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0-2022\ВНЕСЕНИЕ ИЗМЕНЕНИЙ\3_СЕНТЯБРЬ\ДОПОЛНИТЕЛЬНЫЕ МАТЕРИАЛЫ\"/>
    </mc:Choice>
  </mc:AlternateContent>
  <bookViews>
    <workbookView xWindow="0" yWindow="0" windowWidth="21570" windowHeight="10215"/>
  </bookViews>
  <sheets>
    <sheet name="доходы" sheetId="3" r:id="rId1"/>
    <sheet name="расходы" sheetId="1" r:id="rId2"/>
  </sheets>
  <definedNames>
    <definedName name="_xlnm.Print_Titles" localSheetId="1">расходы!$4:$5</definedName>
    <definedName name="_xlnm.Print_Area" localSheetId="1">расходы!$A$1:$H$54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3" l="1"/>
  <c r="C56" i="3"/>
  <c r="C57" i="3"/>
  <c r="C49" i="3" l="1"/>
  <c r="H42" i="1"/>
  <c r="H37" i="1" s="1"/>
  <c r="H20" i="1" l="1"/>
  <c r="H8" i="1" s="1"/>
  <c r="H7" i="1" s="1"/>
</calcChain>
</file>

<file path=xl/sharedStrings.xml><?xml version="1.0" encoding="utf-8"?>
<sst xmlns="http://schemas.openxmlformats.org/spreadsheetml/2006/main" count="149" uniqueCount="132">
  <si>
    <t xml:space="preserve"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</si>
  <si>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</si>
  <si>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</si>
  <si>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9900070260</t>
  </si>
  <si>
    <t>Расходы на обеспечение деятельности (оказание услуг) государственных учреждений ГБУ НСО "СМЭУ"</t>
  </si>
  <si>
    <t>9900000590</t>
  </si>
  <si>
    <t>110 
240 320 
410 
850</t>
  </si>
  <si>
    <t>176</t>
  </si>
  <si>
    <t>610R153933</t>
  </si>
  <si>
    <t xml:space="preserve">ремонт автомобильных дорог и дорожных сооружений общего пользования регионального или межмуниципального значения
</t>
  </si>
  <si>
    <t>610R153932</t>
  </si>
  <si>
    <t xml:space="preserve">капитальный ремонт автомобильных дорог и дорожных сооружений общего пользования регионального или межмуниципального значения
</t>
  </si>
  <si>
    <t xml:space="preserve">строительство и реконструкция автомобильных дорог и дорожных сооружений общего пользования регионального или межмуниципального значения
</t>
  </si>
  <si>
    <t>610R153931</t>
  </si>
  <si>
    <t>Реализация мероприятий по строительству и реконструкции автомобильных дорог общего пользования с твердым покрытием в целях развития транспортной инфраструктуры на сельских территориях</t>
  </si>
  <si>
    <t>61001R3720</t>
  </si>
  <si>
    <t>Реализация мероприятий по обустройству населенных пунктов, расположенных в сельской местности, объектами строительства и реконструкции автомобильных дорог 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
Средства федерального бюджета</t>
  </si>
  <si>
    <t>61000R5670</t>
  </si>
  <si>
    <t>строительство объектов дорожной инфраструктуры для многофункциональной ледовой арены по улице Немировича Данченко в г. Новосибирске</t>
  </si>
  <si>
    <t>6100702780</t>
  </si>
  <si>
    <t xml:space="preserve">субсидии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целях реализации регионального проекта "Дорожная сеть (Новосибирская область)"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
</t>
  </si>
  <si>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</si>
  <si>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6100502830</t>
  </si>
  <si>
    <t>6100302810</t>
  </si>
  <si>
    <t xml:space="preserve">выполнение и внедрение научно-исследовательских и опытно-конструкторских работ в дорожной отрасли Новосибирской области;
</t>
  </si>
  <si>
    <t xml:space="preserve"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
</t>
  </si>
  <si>
    <t xml:space="preserve">содержание автомобильных дорог и дорожных сооружений общего пользования регионального или межмуниципального значения
</t>
  </si>
  <si>
    <t>240  850</t>
  </si>
  <si>
    <t>6100302810
610R153932</t>
  </si>
  <si>
    <t>Капитальные вложения  по строительству мостового перехода через р. Обь в створе ул. Ипподромской города Новосибирска на условиях государственно-частного партнерства</t>
  </si>
  <si>
    <t>6100253901</t>
  </si>
  <si>
    <t>cтроительство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</si>
  <si>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 xml:space="preserve">6100102770 610R153931    61001R3720    </t>
  </si>
  <si>
    <t>Государственная программа  Новосибирской области "Развитие автомобильных дорог регионального, межмуниципального и местного значения в Новосибирской области" в том числе: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</si>
  <si>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</si>
  <si>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0401270420</t>
  </si>
  <si>
    <t xml:space="preserve">Государственная программа  Новосибирской области "Развитие системы социальной поддержки населения и улучшение социального положения семей с детьми в Новосибирской области " </t>
  </si>
  <si>
    <t>Расходы на управление дорожным хозяйством в части финансового обеспечение деятельности  ЦОДД</t>
  </si>
  <si>
    <t>110  240  850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</si>
  <si>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</si>
  <si>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2200403250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</si>
  <si>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"</t>
  </si>
  <si>
    <t>Региональный проект "Общесистемные меры развития дорожного хозяйства (Новосибирская область)" 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</si>
  <si>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310R206360</t>
  </si>
  <si>
    <t>Региональный проект "Безопасность дорожного движения (Новосибирская область)"Проведение профилактических мероприятий в области безопасности дорожного движения</t>
  </si>
  <si>
    <t>310R302620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</si>
  <si>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ТУАД</t>
  </si>
  <si>
    <t>3100302630</t>
  </si>
  <si>
    <t>240   850</t>
  </si>
  <si>
    <t>09</t>
  </si>
  <si>
    <t>04</t>
  </si>
  <si>
    <t>ВСЕГО:</t>
  </si>
  <si>
    <t>Дорожный фонд Новосибирской области</t>
  </si>
  <si>
    <t>ВР</t>
  </si>
  <si>
    <t>ЦСР</t>
  </si>
  <si>
    <t>ПР</t>
  </si>
  <si>
    <t>РЗ</t>
  </si>
  <si>
    <t>ГРБС</t>
  </si>
  <si>
    <t>Направления расходования бюджетных ассигнований дорожного фонда</t>
  </si>
  <si>
    <t>Классификация расходов бюджета</t>
  </si>
  <si>
    <t>тыс.рублей</t>
  </si>
  <si>
    <t>обслуживание государственного и муниципального долга. Процентные платежи по государственному долгу субъекта Российской Федерации</t>
  </si>
  <si>
    <t>176 
124</t>
  </si>
  <si>
    <t>Мероприятия на финансовое обеспечение дорожной деятельности, реализуемые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с применением механизмов государственно-частного партнерства (по решениям Правительства Российской Федерации).Строительство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
средства федерального бюджета</t>
  </si>
  <si>
    <t>61.0.R2.54180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</si>
  <si>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</si>
  <si>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_____________________________</t>
  </si>
  <si>
    <t>Таблица 2</t>
  </si>
  <si>
    <t>Таблица 1</t>
  </si>
  <si>
    <t>"Мероприятия приоритетного проекта "Безопасные и качественные дороги""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
средства федерального бюджета</t>
  </si>
  <si>
    <t>Государственная программа Новосибирской области  "Повышение безопасности дорожного движения на автомобильных дорогах и обеспечение безопасности населения на транспорте в Новосибирской области "</t>
  </si>
  <si>
    <t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</t>
  </si>
  <si>
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
</t>
  </si>
  <si>
    <t xml:space="preserve">Субсидии местным бюджетам на реализацию мероприятий приоритетного проекта "Безопасные и качественные дороги" </t>
  </si>
  <si>
    <t>Аварийно-восстановительные работы</t>
  </si>
  <si>
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НСО"ТУАД",ГКУ НСО "МОСТ"
</t>
  </si>
  <si>
    <t>________________________________</t>
  </si>
  <si>
    <t>Финансовое обеспечение дорожной деятельности за счет средств резервного фонда Правительства Российской Федерации (капитальные вложения в объекты государственной собственности)</t>
  </si>
  <si>
    <t>61.0.R1.58561</t>
  </si>
  <si>
    <t>Мероприятие по стимулированию программ развития жилищного строительства за счет средств резервного фонда Правительства Российской Федерации</t>
  </si>
  <si>
    <t>61.0.F1.5021F</t>
  </si>
  <si>
    <t>Финансовое обеспечение дорожной за счет средств резервного фонда Правительства Российской Федерации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</si>
  <si>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61.0.R1.58563</t>
  </si>
  <si>
    <t>6100253901
61.0.02.5390F</t>
  </si>
  <si>
    <t>176
124</t>
  </si>
  <si>
    <t>субсидии местным бюджетам в рамках мероприятий по стимулированию программ развития жилищного строительства за счет средств резервного фонда Правительства Российской Федерации</t>
  </si>
  <si>
    <t xml:space="preserve">Внедрение автоматизированных и роботизированных технологий организации дорожного движения и контроля за соблюдением правил дорожного движения
средства федерального бюджета </t>
  </si>
  <si>
    <t>ИТОГО ДОХОДЫ</t>
  </si>
  <si>
    <t>Собственные доходы</t>
  </si>
  <si>
    <t>Межбюджетные трансферты, передаваемые бюджетам субъектов Российской Федерации, за счет средств резервного фонда Правительства Российской Федерации</t>
  </si>
  <si>
    <t>000 2 02 49001 02 0000 150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</si>
  <si>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</si>
  <si>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000 2 02 45418 02 0000 150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</si>
  <si>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 </t>
  </si>
  <si>
    <t>000 2 02 45393 02 0000 150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</si>
  <si>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</si>
  <si>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000 2 02 45390 02 0000 150</t>
  </si>
  <si>
    <t>000 2 02 27372 02 0000 150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</si>
  <si>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</si>
  <si>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000 1 16 07090 02 0000 140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</si>
  <si>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</si>
  <si>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000 1 16 11063 01 0000 140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</si>
  <si>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</si>
  <si>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</si>
  <si>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</si>
  <si>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000 1 16 01112 01 0000 140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</si>
  <si>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</si>
  <si>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000 1 16 01121 01 0000 140</t>
  </si>
  <si>
    <t>Прочие доходы от оказания платных услуг (работ)</t>
  </si>
  <si>
    <t>000 1 13 01990 00 0000 130</t>
  </si>
  <si>
    <t>Плата за оказание услуг по присоединению объектов дорожного сервиса к автомобильным дорогам общего пользования</t>
  </si>
  <si>
    <t>000 1 13 01500 00 0000 120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</si>
  <si>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</si>
  <si>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000 1 11 05100 02 0000 120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</si>
  <si>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</si>
  <si>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000 1 11 09030 00 0000 120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</si>
  <si>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</si>
  <si>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</si>
  <si>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Налог на имущество организаций</t>
  </si>
  <si>
    <t xml:space="preserve">000 1 06 02000 02 0000 110 </t>
  </si>
  <si>
    <t>Транспортный налог</t>
  </si>
  <si>
    <t>000 1 06 04000 02 0000 110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</si>
  <si>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</si>
  <si>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</si>
  <si>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Наименование групп, подгрупп, статей, подстатей, видов, подвидов, относящихся к доходам бюджетов</t>
  </si>
  <si>
    <t>Код бюджетной классификации Российской Федерации</t>
  </si>
  <si>
    <t>Приложение 1</t>
  </si>
  <si>
    <t>000 2 02 25021 02 0000 150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</si>
  <si>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</si>
  <si>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</si>
  <si>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Объемы доходов и расходов дорожного фонда Новосибирской области</t>
  </si>
  <si>
    <t xml:space="preserve">Распределение бюджетных ассигнований по направлениям расходования дорожного фонда на 2020 год в структуре кодов бюджетной классификации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</si>
</sst>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;0.0"/>
    <numFmt numFmtId="165" formatCode="000"/>
    <numFmt numFmtId="166" formatCode="00"/>
    <numFmt numFmtId="167" formatCode="0000000000"/>
    <numFmt numFmtId="168" formatCode="#,##0.0_ ;[Red]\-#,##0.0\ "/>
    <numFmt numFmtId="169" formatCode="00;[Red]\-00;&quot;&quot;"/>
    <numFmt numFmtId="170" formatCode="000;[Red]\-000;&quot;&quot;"/>
    <numFmt numFmtId="171" formatCode="#,##0.0;[Red]\-#,##0.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8" fillId="0" borderId="0"/>
    <xf numFmtId="0" fontId="1" fillId="0" borderId="0"/>
  </cellStyleXfs>
  <cellXfs count="91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164" fontId="6" fillId="0" borderId="1" xfId="2" applyNumberFormat="1" applyFont="1" applyFill="1" applyBorder="1" applyAlignment="1" applyProtection="1">
      <alignment vertical="center"/>
      <protection hidden="1"/>
    </xf>
    <xf numFmtId="166" fontId="6" fillId="0" borderId="1" xfId="2" applyNumberFormat="1" applyFont="1" applyFill="1" applyBorder="1" applyAlignment="1" applyProtection="1">
      <alignment horizontal="center" vertical="center"/>
      <protection hidden="1"/>
    </xf>
    <xf numFmtId="165" fontId="6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alignment vertical="center"/>
      <protection hidden="1"/>
    </xf>
    <xf numFmtId="166" fontId="6" fillId="0" borderId="1" xfId="0" applyNumberFormat="1" applyFont="1" applyFill="1" applyBorder="1" applyAlignment="1" applyProtection="1">
      <alignment vertical="center"/>
      <protection hidden="1"/>
    </xf>
    <xf numFmtId="167" fontId="6" fillId="0" borderId="1" xfId="0" applyNumberFormat="1" applyFont="1" applyFill="1" applyBorder="1" applyAlignment="1" applyProtection="1">
      <alignment vertical="center"/>
      <protection hidden="1"/>
    </xf>
    <xf numFmtId="165" fontId="6" fillId="0" borderId="1" xfId="0" applyNumberFormat="1" applyFont="1" applyFill="1" applyBorder="1" applyAlignment="1" applyProtection="1">
      <alignment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0" applyNumberFormat="1" applyFont="1" applyFill="1" applyBorder="1" applyAlignment="1" applyProtection="1">
      <alignment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0" applyNumberFormat="1" applyFont="1" applyFill="1" applyBorder="1" applyAlignment="1" applyProtection="1">
      <alignment vertical="center"/>
      <protection hidden="1"/>
    </xf>
    <xf numFmtId="165" fontId="5" fillId="0" borderId="1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5" fillId="0" borderId="0" xfId="0" applyNumberFormat="1" applyFont="1" applyFill="1" applyAlignment="1" applyProtection="1">
      <alignment horizontal="center" vertical="center"/>
      <protection hidden="1"/>
    </xf>
    <xf numFmtId="166" fontId="5" fillId="0" borderId="0" xfId="0" applyNumberFormat="1" applyFont="1" applyFill="1" applyAlignment="1" applyProtection="1">
      <alignment horizontal="center" vertical="center"/>
      <protection hidden="1"/>
    </xf>
    <xf numFmtId="167" fontId="5" fillId="0" borderId="0" xfId="0" applyNumberFormat="1" applyFont="1" applyFill="1" applyAlignment="1" applyProtection="1">
      <alignment horizontal="center" vertical="center" wrapText="1"/>
      <protection hidden="1"/>
    </xf>
    <xf numFmtId="165" fontId="5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left" vertical="center" wrapText="1"/>
      <protection hidden="1"/>
    </xf>
    <xf numFmtId="164" fontId="5" fillId="0" borderId="0" xfId="0" applyNumberFormat="1" applyFont="1" applyFill="1" applyAlignment="1" applyProtection="1">
      <alignment vertical="center"/>
      <protection hidden="1"/>
    </xf>
    <xf numFmtId="165" fontId="6" fillId="0" borderId="0" xfId="0" applyNumberFormat="1" applyFont="1" applyFill="1" applyAlignment="1" applyProtection="1">
      <alignment horizontal="center" vertical="center"/>
      <protection hidden="1"/>
    </xf>
    <xf numFmtId="166" fontId="6" fillId="0" borderId="0" xfId="0" applyNumberFormat="1" applyFont="1" applyFill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left" vertical="center" wrapText="1"/>
      <protection hidden="1"/>
    </xf>
    <xf numFmtId="164" fontId="6" fillId="0" borderId="0" xfId="0" applyNumberFormat="1" applyFont="1" applyFill="1" applyAlignment="1" applyProtection="1">
      <alignment vertical="center"/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6" fillId="0" borderId="0" xfId="0" applyNumberFormat="1" applyFont="1" applyFill="1" applyAlignment="1" applyProtection="1">
      <alignment vertical="center" wrapText="1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10" fillId="0" borderId="0" xfId="0" applyNumberFormat="1" applyFont="1" applyFill="1" applyAlignment="1" applyProtection="1">
      <alignment vertical="center"/>
      <protection hidden="1"/>
    </xf>
    <xf numFmtId="0" fontId="10" fillId="0" borderId="0" xfId="0" applyFont="1" applyAlignment="1">
      <alignment vertical="center"/>
    </xf>
    <xf numFmtId="0" fontId="11" fillId="0" borderId="0" xfId="1" applyFont="1" applyFill="1" applyAlignment="1">
      <alignment horizontal="right" vertical="center"/>
    </xf>
    <xf numFmtId="0" fontId="5" fillId="0" borderId="0" xfId="0" applyFont="1" applyFill="1" applyAlignment="1" applyProtection="1">
      <alignment horizontal="right" vertical="center"/>
      <protection hidden="1"/>
    </xf>
    <xf numFmtId="0" fontId="10" fillId="0" borderId="0" xfId="0" applyFont="1" applyFill="1" applyAlignment="1">
      <alignment vertical="center"/>
    </xf>
    <xf numFmtId="165" fontId="5" fillId="0" borderId="0" xfId="0" applyNumberFormat="1" applyFont="1" applyFill="1" applyAlignment="1" applyProtection="1">
      <alignment horizontal="center" vertical="center"/>
      <protection hidden="1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6" fillId="0" borderId="1" xfId="2" applyNumberFormat="1" applyFont="1" applyFill="1" applyBorder="1" applyAlignment="1" applyProtection="1">
      <alignment horizontal="right" vertical="center"/>
      <protection hidden="1"/>
    </xf>
    <xf numFmtId="164" fontId="4" fillId="0" borderId="1" xfId="2" applyNumberFormat="1" applyFont="1" applyFill="1" applyBorder="1" applyAlignment="1" applyProtection="1">
      <alignment horizontal="right" vertical="center"/>
      <protection hidden="1"/>
    </xf>
    <xf numFmtId="169" fontId="4" fillId="0" borderId="1" xfId="2" applyNumberFormat="1" applyFont="1" applyFill="1" applyBorder="1" applyAlignment="1" applyProtection="1">
      <alignment horizontal="center" vertical="center"/>
      <protection hidden="1"/>
    </xf>
    <xf numFmtId="170" fontId="4" fillId="0" borderId="1" xfId="2" applyNumberFormat="1" applyFont="1" applyFill="1" applyBorder="1" applyAlignment="1" applyProtection="1">
      <alignment horizontal="center" vertic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/>
      <protection hidden="1"/>
    </xf>
    <xf numFmtId="168" fontId="0" fillId="0" borderId="0" xfId="0" applyNumberFormat="1"/>
    <xf numFmtId="0" fontId="0" fillId="0" borderId="0" xfId="0" applyFill="1" applyProtection="1">
      <protection hidden="1"/>
    </xf>
    <xf numFmtId="0" fontId="0" fillId="0" borderId="0" xfId="0" applyFill="1"/>
    <xf numFmtId="167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2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 applyBorder="1" applyProtection="1">
      <protection hidden="1"/>
    </xf>
    <xf numFmtId="165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/>
      <protection hidden="1"/>
    </xf>
    <xf numFmtId="0" fontId="12" fillId="0" borderId="0" xfId="4" applyFont="1"/>
    <xf numFmtId="0" fontId="12" fillId="0" borderId="0" xfId="4" applyFont="1" applyAlignment="1">
      <alignment wrapText="1"/>
    </xf>
    <xf numFmtId="168" fontId="12" fillId="0" borderId="0" xfId="4" applyNumberFormat="1" applyFont="1"/>
    <xf numFmtId="0" fontId="4" fillId="2" borderId="1" xfId="2" applyNumberFormat="1" applyFont="1" applyFill="1" applyBorder="1" applyAlignment="1" applyProtection="1">
      <alignment vertical="top" wrapText="1"/>
      <protection hidden="1"/>
    </xf>
    <xf numFmtId="0" fontId="12" fillId="0" borderId="0" xfId="4" applyFont="1" applyAlignment="1">
      <alignment horizontal="right"/>
    </xf>
    <xf numFmtId="0" fontId="7" fillId="0" borderId="0" xfId="4" applyFont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4" applyAlignment="1">
      <alignment wrapText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0" fontId="12" fillId="0" borderId="0" xfId="4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5" fillId="0" borderId="0" xfId="0" applyNumberFormat="1" applyFont="1" applyFill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vertical="top" wrapText="1"/>
      <protection hidden="1"/>
    </xf>
    <xf numFmtId="171" fontId="4" fillId="2" borderId="1" xfId="2" applyNumberFormat="1" applyFont="1" applyFill="1" applyBorder="1" applyAlignment="1" applyProtection="1">
      <protection hidden="1"/>
    </xf>
    <xf numFmtId="0" fontId="4" fillId="2" borderId="1" xfId="2" applyNumberFormat="1" applyFont="1" applyFill="1" applyBorder="1" applyAlignment="1" applyProtection="1">
      <alignment vertical="center" wrapText="1"/>
      <protection hidden="1"/>
    </xf>
    <xf numFmtId="0" fontId="4" fillId="0" borderId="1" xfId="2" applyNumberFormat="1" applyFont="1" applyFill="1" applyBorder="1" applyAlignment="1" applyProtection="1">
      <alignment vertical="center" wrapText="1"/>
      <protection hidden="1"/>
    </xf>
    <xf numFmtId="171" fontId="6" fillId="2" borderId="1" xfId="2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1" xfId="2" applyNumberFormat="1" applyFont="1" applyFill="1" applyBorder="1" applyAlignment="1" applyProtection="1">
      <alignment horizontal="center" vertical="center"/>
      <protection hidden="1"/>
    </xf>
    <xf numFmtId="170" fontId="6" fillId="0" borderId="1" xfId="2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2"/>
    <cellStyle name="Обычный 2 2" xfId="3"/>
    <cellStyle name="Обычный 3" xfId="1"/>
    <cellStyle name="Обычный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view="pageBreakPreview" topLeftCell="A4" zoomScale="85" zoomScaleNormal="100" zoomScaleSheetLayoutView="85" workbookViewId="0">
      <selection activeCell="H12" sqref="H12"/>
    </sheetView>
  </sheetViews>
  <sheetFormatPr defaultRowHeight="15" x14ac:dyDescent="0.25"/>
  <cols>
    <col min="1" max="1" width="27.28515625" style="61" customWidth="1"/>
    <col min="2" max="2" width="65.5703125" style="62" bestFit="1" customWidth="1"/>
    <col min="3" max="3" width="20.28515625" style="61" customWidth="1"/>
    <col min="4" max="241" width="9.140625" style="61"/>
    <col min="242" max="242" width="27.28515625" style="61" customWidth="1"/>
    <col min="243" max="243" width="65.5703125" style="61" bestFit="1" customWidth="1"/>
    <col min="244" max="244" width="14.5703125" style="61" customWidth="1"/>
    <col min="245" max="245" width="0" style="61" hidden="1" customWidth="1"/>
    <col min="246" max="246" width="13.42578125" style="61" customWidth="1"/>
    <col min="247" max="247" width="0" style="61" hidden="1" customWidth="1"/>
    <col min="248" max="249" width="13.140625" style="61" bestFit="1" customWidth="1"/>
    <col min="250" max="250" width="12.7109375" style="61" bestFit="1" customWidth="1"/>
    <col min="251" max="251" width="13.5703125" style="61" bestFit="1" customWidth="1"/>
    <col min="252" max="255" width="13.5703125" style="61" customWidth="1"/>
    <col min="256" max="256" width="12.7109375" style="61" customWidth="1"/>
    <col min="257" max="497" width="9.140625" style="61"/>
    <col min="498" max="498" width="27.28515625" style="61" customWidth="1"/>
    <col min="499" max="499" width="65.5703125" style="61" bestFit="1" customWidth="1"/>
    <col min="500" max="500" width="14.5703125" style="61" customWidth="1"/>
    <col min="501" max="501" width="0" style="61" hidden="1" customWidth="1"/>
    <col min="502" max="502" width="13.42578125" style="61" customWidth="1"/>
    <col min="503" max="503" width="0" style="61" hidden="1" customWidth="1"/>
    <col min="504" max="505" width="13.140625" style="61" bestFit="1" customWidth="1"/>
    <col min="506" max="506" width="12.7109375" style="61" bestFit="1" customWidth="1"/>
    <col min="507" max="507" width="13.5703125" style="61" bestFit="1" customWidth="1"/>
    <col min="508" max="511" width="13.5703125" style="61" customWidth="1"/>
    <col min="512" max="512" width="12.7109375" style="61" customWidth="1"/>
    <col min="513" max="753" width="9.140625" style="61"/>
    <col min="754" max="754" width="27.28515625" style="61" customWidth="1"/>
    <col min="755" max="755" width="65.5703125" style="61" bestFit="1" customWidth="1"/>
    <col min="756" max="756" width="14.5703125" style="61" customWidth="1"/>
    <col min="757" max="757" width="0" style="61" hidden="1" customWidth="1"/>
    <col min="758" max="758" width="13.42578125" style="61" customWidth="1"/>
    <col min="759" max="759" width="0" style="61" hidden="1" customWidth="1"/>
    <col min="760" max="761" width="13.140625" style="61" bestFit="1" customWidth="1"/>
    <col min="762" max="762" width="12.7109375" style="61" bestFit="1" customWidth="1"/>
    <col min="763" max="763" width="13.5703125" style="61" bestFit="1" customWidth="1"/>
    <col min="764" max="767" width="13.5703125" style="61" customWidth="1"/>
    <col min="768" max="768" width="12.7109375" style="61" customWidth="1"/>
    <col min="769" max="1009" width="9.140625" style="61"/>
    <col min="1010" max="1010" width="27.28515625" style="61" customWidth="1"/>
    <col min="1011" max="1011" width="65.5703125" style="61" bestFit="1" customWidth="1"/>
    <col min="1012" max="1012" width="14.5703125" style="61" customWidth="1"/>
    <col min="1013" max="1013" width="0" style="61" hidden="1" customWidth="1"/>
    <col min="1014" max="1014" width="13.42578125" style="61" customWidth="1"/>
    <col min="1015" max="1015" width="0" style="61" hidden="1" customWidth="1"/>
    <col min="1016" max="1017" width="13.140625" style="61" bestFit="1" customWidth="1"/>
    <col min="1018" max="1018" width="12.7109375" style="61" bestFit="1" customWidth="1"/>
    <col min="1019" max="1019" width="13.5703125" style="61" bestFit="1" customWidth="1"/>
    <col min="1020" max="1023" width="13.5703125" style="61" customWidth="1"/>
    <col min="1024" max="1024" width="12.7109375" style="61" customWidth="1"/>
    <col min="1025" max="1265" width="9.140625" style="61"/>
    <col min="1266" max="1266" width="27.28515625" style="61" customWidth="1"/>
    <col min="1267" max="1267" width="65.5703125" style="61" bestFit="1" customWidth="1"/>
    <col min="1268" max="1268" width="14.5703125" style="61" customWidth="1"/>
    <col min="1269" max="1269" width="0" style="61" hidden="1" customWidth="1"/>
    <col min="1270" max="1270" width="13.42578125" style="61" customWidth="1"/>
    <col min="1271" max="1271" width="0" style="61" hidden="1" customWidth="1"/>
    <col min="1272" max="1273" width="13.140625" style="61" bestFit="1" customWidth="1"/>
    <col min="1274" max="1274" width="12.7109375" style="61" bestFit="1" customWidth="1"/>
    <col min="1275" max="1275" width="13.5703125" style="61" bestFit="1" customWidth="1"/>
    <col min="1276" max="1279" width="13.5703125" style="61" customWidth="1"/>
    <col min="1280" max="1280" width="12.7109375" style="61" customWidth="1"/>
    <col min="1281" max="1521" width="9.140625" style="61"/>
    <col min="1522" max="1522" width="27.28515625" style="61" customWidth="1"/>
    <col min="1523" max="1523" width="65.5703125" style="61" bestFit="1" customWidth="1"/>
    <col min="1524" max="1524" width="14.5703125" style="61" customWidth="1"/>
    <col min="1525" max="1525" width="0" style="61" hidden="1" customWidth="1"/>
    <col min="1526" max="1526" width="13.42578125" style="61" customWidth="1"/>
    <col min="1527" max="1527" width="0" style="61" hidden="1" customWidth="1"/>
    <col min="1528" max="1529" width="13.140625" style="61" bestFit="1" customWidth="1"/>
    <col min="1530" max="1530" width="12.7109375" style="61" bestFit="1" customWidth="1"/>
    <col min="1531" max="1531" width="13.5703125" style="61" bestFit="1" customWidth="1"/>
    <col min="1532" max="1535" width="13.5703125" style="61" customWidth="1"/>
    <col min="1536" max="1536" width="12.7109375" style="61" customWidth="1"/>
    <col min="1537" max="1777" width="9.140625" style="61"/>
    <col min="1778" max="1778" width="27.28515625" style="61" customWidth="1"/>
    <col min="1779" max="1779" width="65.5703125" style="61" bestFit="1" customWidth="1"/>
    <col min="1780" max="1780" width="14.5703125" style="61" customWidth="1"/>
    <col min="1781" max="1781" width="0" style="61" hidden="1" customWidth="1"/>
    <col min="1782" max="1782" width="13.42578125" style="61" customWidth="1"/>
    <col min="1783" max="1783" width="0" style="61" hidden="1" customWidth="1"/>
    <col min="1784" max="1785" width="13.140625" style="61" bestFit="1" customWidth="1"/>
    <col min="1786" max="1786" width="12.7109375" style="61" bestFit="1" customWidth="1"/>
    <col min="1787" max="1787" width="13.5703125" style="61" bestFit="1" customWidth="1"/>
    <col min="1788" max="1791" width="13.5703125" style="61" customWidth="1"/>
    <col min="1792" max="1792" width="12.7109375" style="61" customWidth="1"/>
    <col min="1793" max="2033" width="9.140625" style="61"/>
    <col min="2034" max="2034" width="27.28515625" style="61" customWidth="1"/>
    <col min="2035" max="2035" width="65.5703125" style="61" bestFit="1" customWidth="1"/>
    <col min="2036" max="2036" width="14.5703125" style="61" customWidth="1"/>
    <col min="2037" max="2037" width="0" style="61" hidden="1" customWidth="1"/>
    <col min="2038" max="2038" width="13.42578125" style="61" customWidth="1"/>
    <col min="2039" max="2039" width="0" style="61" hidden="1" customWidth="1"/>
    <col min="2040" max="2041" width="13.140625" style="61" bestFit="1" customWidth="1"/>
    <col min="2042" max="2042" width="12.7109375" style="61" bestFit="1" customWidth="1"/>
    <col min="2043" max="2043" width="13.5703125" style="61" bestFit="1" customWidth="1"/>
    <col min="2044" max="2047" width="13.5703125" style="61" customWidth="1"/>
    <col min="2048" max="2048" width="12.7109375" style="61" customWidth="1"/>
    <col min="2049" max="2289" width="9.140625" style="61"/>
    <col min="2290" max="2290" width="27.28515625" style="61" customWidth="1"/>
    <col min="2291" max="2291" width="65.5703125" style="61" bestFit="1" customWidth="1"/>
    <col min="2292" max="2292" width="14.5703125" style="61" customWidth="1"/>
    <col min="2293" max="2293" width="0" style="61" hidden="1" customWidth="1"/>
    <col min="2294" max="2294" width="13.42578125" style="61" customWidth="1"/>
    <col min="2295" max="2295" width="0" style="61" hidden="1" customWidth="1"/>
    <col min="2296" max="2297" width="13.140625" style="61" bestFit="1" customWidth="1"/>
    <col min="2298" max="2298" width="12.7109375" style="61" bestFit="1" customWidth="1"/>
    <col min="2299" max="2299" width="13.5703125" style="61" bestFit="1" customWidth="1"/>
    <col min="2300" max="2303" width="13.5703125" style="61" customWidth="1"/>
    <col min="2304" max="2304" width="12.7109375" style="61" customWidth="1"/>
    <col min="2305" max="2545" width="9.140625" style="61"/>
    <col min="2546" max="2546" width="27.28515625" style="61" customWidth="1"/>
    <col min="2547" max="2547" width="65.5703125" style="61" bestFit="1" customWidth="1"/>
    <col min="2548" max="2548" width="14.5703125" style="61" customWidth="1"/>
    <col min="2549" max="2549" width="0" style="61" hidden="1" customWidth="1"/>
    <col min="2550" max="2550" width="13.42578125" style="61" customWidth="1"/>
    <col min="2551" max="2551" width="0" style="61" hidden="1" customWidth="1"/>
    <col min="2552" max="2553" width="13.140625" style="61" bestFit="1" customWidth="1"/>
    <col min="2554" max="2554" width="12.7109375" style="61" bestFit="1" customWidth="1"/>
    <col min="2555" max="2555" width="13.5703125" style="61" bestFit="1" customWidth="1"/>
    <col min="2556" max="2559" width="13.5703125" style="61" customWidth="1"/>
    <col min="2560" max="2560" width="12.7109375" style="61" customWidth="1"/>
    <col min="2561" max="2801" width="9.140625" style="61"/>
    <col min="2802" max="2802" width="27.28515625" style="61" customWidth="1"/>
    <col min="2803" max="2803" width="65.5703125" style="61" bestFit="1" customWidth="1"/>
    <col min="2804" max="2804" width="14.5703125" style="61" customWidth="1"/>
    <col min="2805" max="2805" width="0" style="61" hidden="1" customWidth="1"/>
    <col min="2806" max="2806" width="13.42578125" style="61" customWidth="1"/>
    <col min="2807" max="2807" width="0" style="61" hidden="1" customWidth="1"/>
    <col min="2808" max="2809" width="13.140625" style="61" bestFit="1" customWidth="1"/>
    <col min="2810" max="2810" width="12.7109375" style="61" bestFit="1" customWidth="1"/>
    <col min="2811" max="2811" width="13.5703125" style="61" bestFit="1" customWidth="1"/>
    <col min="2812" max="2815" width="13.5703125" style="61" customWidth="1"/>
    <col min="2816" max="2816" width="12.7109375" style="61" customWidth="1"/>
    <col min="2817" max="3057" width="9.140625" style="61"/>
    <col min="3058" max="3058" width="27.28515625" style="61" customWidth="1"/>
    <col min="3059" max="3059" width="65.5703125" style="61" bestFit="1" customWidth="1"/>
    <col min="3060" max="3060" width="14.5703125" style="61" customWidth="1"/>
    <col min="3061" max="3061" width="0" style="61" hidden="1" customWidth="1"/>
    <col min="3062" max="3062" width="13.42578125" style="61" customWidth="1"/>
    <col min="3063" max="3063" width="0" style="61" hidden="1" customWidth="1"/>
    <col min="3064" max="3065" width="13.140625" style="61" bestFit="1" customWidth="1"/>
    <col min="3066" max="3066" width="12.7109375" style="61" bestFit="1" customWidth="1"/>
    <col min="3067" max="3067" width="13.5703125" style="61" bestFit="1" customWidth="1"/>
    <col min="3068" max="3071" width="13.5703125" style="61" customWidth="1"/>
    <col min="3072" max="3072" width="12.7109375" style="61" customWidth="1"/>
    <col min="3073" max="3313" width="9.140625" style="61"/>
    <col min="3314" max="3314" width="27.28515625" style="61" customWidth="1"/>
    <col min="3315" max="3315" width="65.5703125" style="61" bestFit="1" customWidth="1"/>
    <col min="3316" max="3316" width="14.5703125" style="61" customWidth="1"/>
    <col min="3317" max="3317" width="0" style="61" hidden="1" customWidth="1"/>
    <col min="3318" max="3318" width="13.42578125" style="61" customWidth="1"/>
    <col min="3319" max="3319" width="0" style="61" hidden="1" customWidth="1"/>
    <col min="3320" max="3321" width="13.140625" style="61" bestFit="1" customWidth="1"/>
    <col min="3322" max="3322" width="12.7109375" style="61" bestFit="1" customWidth="1"/>
    <col min="3323" max="3323" width="13.5703125" style="61" bestFit="1" customWidth="1"/>
    <col min="3324" max="3327" width="13.5703125" style="61" customWidth="1"/>
    <col min="3328" max="3328" width="12.7109375" style="61" customWidth="1"/>
    <col min="3329" max="3569" width="9.140625" style="61"/>
    <col min="3570" max="3570" width="27.28515625" style="61" customWidth="1"/>
    <col min="3571" max="3571" width="65.5703125" style="61" bestFit="1" customWidth="1"/>
    <col min="3572" max="3572" width="14.5703125" style="61" customWidth="1"/>
    <col min="3573" max="3573" width="0" style="61" hidden="1" customWidth="1"/>
    <col min="3574" max="3574" width="13.42578125" style="61" customWidth="1"/>
    <col min="3575" max="3575" width="0" style="61" hidden="1" customWidth="1"/>
    <col min="3576" max="3577" width="13.140625" style="61" bestFit="1" customWidth="1"/>
    <col min="3578" max="3578" width="12.7109375" style="61" bestFit="1" customWidth="1"/>
    <col min="3579" max="3579" width="13.5703125" style="61" bestFit="1" customWidth="1"/>
    <col min="3580" max="3583" width="13.5703125" style="61" customWidth="1"/>
    <col min="3584" max="3584" width="12.7109375" style="61" customWidth="1"/>
    <col min="3585" max="3825" width="9.140625" style="61"/>
    <col min="3826" max="3826" width="27.28515625" style="61" customWidth="1"/>
    <col min="3827" max="3827" width="65.5703125" style="61" bestFit="1" customWidth="1"/>
    <col min="3828" max="3828" width="14.5703125" style="61" customWidth="1"/>
    <col min="3829" max="3829" width="0" style="61" hidden="1" customWidth="1"/>
    <col min="3830" max="3830" width="13.42578125" style="61" customWidth="1"/>
    <col min="3831" max="3831" width="0" style="61" hidden="1" customWidth="1"/>
    <col min="3832" max="3833" width="13.140625" style="61" bestFit="1" customWidth="1"/>
    <col min="3834" max="3834" width="12.7109375" style="61" bestFit="1" customWidth="1"/>
    <col min="3835" max="3835" width="13.5703125" style="61" bestFit="1" customWidth="1"/>
    <col min="3836" max="3839" width="13.5703125" style="61" customWidth="1"/>
    <col min="3840" max="3840" width="12.7109375" style="61" customWidth="1"/>
    <col min="3841" max="4081" width="9.140625" style="61"/>
    <col min="4082" max="4082" width="27.28515625" style="61" customWidth="1"/>
    <col min="4083" max="4083" width="65.5703125" style="61" bestFit="1" customWidth="1"/>
    <col min="4084" max="4084" width="14.5703125" style="61" customWidth="1"/>
    <col min="4085" max="4085" width="0" style="61" hidden="1" customWidth="1"/>
    <col min="4086" max="4086" width="13.42578125" style="61" customWidth="1"/>
    <col min="4087" max="4087" width="0" style="61" hidden="1" customWidth="1"/>
    <col min="4088" max="4089" width="13.140625" style="61" bestFit="1" customWidth="1"/>
    <col min="4090" max="4090" width="12.7109375" style="61" bestFit="1" customWidth="1"/>
    <col min="4091" max="4091" width="13.5703125" style="61" bestFit="1" customWidth="1"/>
    <col min="4092" max="4095" width="13.5703125" style="61" customWidth="1"/>
    <col min="4096" max="4096" width="12.7109375" style="61" customWidth="1"/>
    <col min="4097" max="4337" width="9.140625" style="61"/>
    <col min="4338" max="4338" width="27.28515625" style="61" customWidth="1"/>
    <col min="4339" max="4339" width="65.5703125" style="61" bestFit="1" customWidth="1"/>
    <col min="4340" max="4340" width="14.5703125" style="61" customWidth="1"/>
    <col min="4341" max="4341" width="0" style="61" hidden="1" customWidth="1"/>
    <col min="4342" max="4342" width="13.42578125" style="61" customWidth="1"/>
    <col min="4343" max="4343" width="0" style="61" hidden="1" customWidth="1"/>
    <col min="4344" max="4345" width="13.140625" style="61" bestFit="1" customWidth="1"/>
    <col min="4346" max="4346" width="12.7109375" style="61" bestFit="1" customWidth="1"/>
    <col min="4347" max="4347" width="13.5703125" style="61" bestFit="1" customWidth="1"/>
    <col min="4348" max="4351" width="13.5703125" style="61" customWidth="1"/>
    <col min="4352" max="4352" width="12.7109375" style="61" customWidth="1"/>
    <col min="4353" max="4593" width="9.140625" style="61"/>
    <col min="4594" max="4594" width="27.28515625" style="61" customWidth="1"/>
    <col min="4595" max="4595" width="65.5703125" style="61" bestFit="1" customWidth="1"/>
    <col min="4596" max="4596" width="14.5703125" style="61" customWidth="1"/>
    <col min="4597" max="4597" width="0" style="61" hidden="1" customWidth="1"/>
    <col min="4598" max="4598" width="13.42578125" style="61" customWidth="1"/>
    <col min="4599" max="4599" width="0" style="61" hidden="1" customWidth="1"/>
    <col min="4600" max="4601" width="13.140625" style="61" bestFit="1" customWidth="1"/>
    <col min="4602" max="4602" width="12.7109375" style="61" bestFit="1" customWidth="1"/>
    <col min="4603" max="4603" width="13.5703125" style="61" bestFit="1" customWidth="1"/>
    <col min="4604" max="4607" width="13.5703125" style="61" customWidth="1"/>
    <col min="4608" max="4608" width="12.7109375" style="61" customWidth="1"/>
    <col min="4609" max="4849" width="9.140625" style="61"/>
    <col min="4850" max="4850" width="27.28515625" style="61" customWidth="1"/>
    <col min="4851" max="4851" width="65.5703125" style="61" bestFit="1" customWidth="1"/>
    <col min="4852" max="4852" width="14.5703125" style="61" customWidth="1"/>
    <col min="4853" max="4853" width="0" style="61" hidden="1" customWidth="1"/>
    <col min="4854" max="4854" width="13.42578125" style="61" customWidth="1"/>
    <col min="4855" max="4855" width="0" style="61" hidden="1" customWidth="1"/>
    <col min="4856" max="4857" width="13.140625" style="61" bestFit="1" customWidth="1"/>
    <col min="4858" max="4858" width="12.7109375" style="61" bestFit="1" customWidth="1"/>
    <col min="4859" max="4859" width="13.5703125" style="61" bestFit="1" customWidth="1"/>
    <col min="4860" max="4863" width="13.5703125" style="61" customWidth="1"/>
    <col min="4864" max="4864" width="12.7109375" style="61" customWidth="1"/>
    <col min="4865" max="5105" width="9.140625" style="61"/>
    <col min="5106" max="5106" width="27.28515625" style="61" customWidth="1"/>
    <col min="5107" max="5107" width="65.5703125" style="61" bestFit="1" customWidth="1"/>
    <col min="5108" max="5108" width="14.5703125" style="61" customWidth="1"/>
    <col min="5109" max="5109" width="0" style="61" hidden="1" customWidth="1"/>
    <col min="5110" max="5110" width="13.42578125" style="61" customWidth="1"/>
    <col min="5111" max="5111" width="0" style="61" hidden="1" customWidth="1"/>
    <col min="5112" max="5113" width="13.140625" style="61" bestFit="1" customWidth="1"/>
    <col min="5114" max="5114" width="12.7109375" style="61" bestFit="1" customWidth="1"/>
    <col min="5115" max="5115" width="13.5703125" style="61" bestFit="1" customWidth="1"/>
    <col min="5116" max="5119" width="13.5703125" style="61" customWidth="1"/>
    <col min="5120" max="5120" width="12.7109375" style="61" customWidth="1"/>
    <col min="5121" max="5361" width="9.140625" style="61"/>
    <col min="5362" max="5362" width="27.28515625" style="61" customWidth="1"/>
    <col min="5363" max="5363" width="65.5703125" style="61" bestFit="1" customWidth="1"/>
    <col min="5364" max="5364" width="14.5703125" style="61" customWidth="1"/>
    <col min="5365" max="5365" width="0" style="61" hidden="1" customWidth="1"/>
    <col min="5366" max="5366" width="13.42578125" style="61" customWidth="1"/>
    <col min="5367" max="5367" width="0" style="61" hidden="1" customWidth="1"/>
    <col min="5368" max="5369" width="13.140625" style="61" bestFit="1" customWidth="1"/>
    <col min="5370" max="5370" width="12.7109375" style="61" bestFit="1" customWidth="1"/>
    <col min="5371" max="5371" width="13.5703125" style="61" bestFit="1" customWidth="1"/>
    <col min="5372" max="5375" width="13.5703125" style="61" customWidth="1"/>
    <col min="5376" max="5376" width="12.7109375" style="61" customWidth="1"/>
    <col min="5377" max="5617" width="9.140625" style="61"/>
    <col min="5618" max="5618" width="27.28515625" style="61" customWidth="1"/>
    <col min="5619" max="5619" width="65.5703125" style="61" bestFit="1" customWidth="1"/>
    <col min="5620" max="5620" width="14.5703125" style="61" customWidth="1"/>
    <col min="5621" max="5621" width="0" style="61" hidden="1" customWidth="1"/>
    <col min="5622" max="5622" width="13.42578125" style="61" customWidth="1"/>
    <col min="5623" max="5623" width="0" style="61" hidden="1" customWidth="1"/>
    <col min="5624" max="5625" width="13.140625" style="61" bestFit="1" customWidth="1"/>
    <col min="5626" max="5626" width="12.7109375" style="61" bestFit="1" customWidth="1"/>
    <col min="5627" max="5627" width="13.5703125" style="61" bestFit="1" customWidth="1"/>
    <col min="5628" max="5631" width="13.5703125" style="61" customWidth="1"/>
    <col min="5632" max="5632" width="12.7109375" style="61" customWidth="1"/>
    <col min="5633" max="5873" width="9.140625" style="61"/>
    <col min="5874" max="5874" width="27.28515625" style="61" customWidth="1"/>
    <col min="5875" max="5875" width="65.5703125" style="61" bestFit="1" customWidth="1"/>
    <col min="5876" max="5876" width="14.5703125" style="61" customWidth="1"/>
    <col min="5877" max="5877" width="0" style="61" hidden="1" customWidth="1"/>
    <col min="5878" max="5878" width="13.42578125" style="61" customWidth="1"/>
    <col min="5879" max="5879" width="0" style="61" hidden="1" customWidth="1"/>
    <col min="5880" max="5881" width="13.140625" style="61" bestFit="1" customWidth="1"/>
    <col min="5882" max="5882" width="12.7109375" style="61" bestFit="1" customWidth="1"/>
    <col min="5883" max="5883" width="13.5703125" style="61" bestFit="1" customWidth="1"/>
    <col min="5884" max="5887" width="13.5703125" style="61" customWidth="1"/>
    <col min="5888" max="5888" width="12.7109375" style="61" customWidth="1"/>
    <col min="5889" max="6129" width="9.140625" style="61"/>
    <col min="6130" max="6130" width="27.28515625" style="61" customWidth="1"/>
    <col min="6131" max="6131" width="65.5703125" style="61" bestFit="1" customWidth="1"/>
    <col min="6132" max="6132" width="14.5703125" style="61" customWidth="1"/>
    <col min="6133" max="6133" width="0" style="61" hidden="1" customWidth="1"/>
    <col min="6134" max="6134" width="13.42578125" style="61" customWidth="1"/>
    <col min="6135" max="6135" width="0" style="61" hidden="1" customWidth="1"/>
    <col min="6136" max="6137" width="13.140625" style="61" bestFit="1" customWidth="1"/>
    <col min="6138" max="6138" width="12.7109375" style="61" bestFit="1" customWidth="1"/>
    <col min="6139" max="6139" width="13.5703125" style="61" bestFit="1" customWidth="1"/>
    <col min="6140" max="6143" width="13.5703125" style="61" customWidth="1"/>
    <col min="6144" max="6144" width="12.7109375" style="61" customWidth="1"/>
    <col min="6145" max="6385" width="9.140625" style="61"/>
    <col min="6386" max="6386" width="27.28515625" style="61" customWidth="1"/>
    <col min="6387" max="6387" width="65.5703125" style="61" bestFit="1" customWidth="1"/>
    <col min="6388" max="6388" width="14.5703125" style="61" customWidth="1"/>
    <col min="6389" max="6389" width="0" style="61" hidden="1" customWidth="1"/>
    <col min="6390" max="6390" width="13.42578125" style="61" customWidth="1"/>
    <col min="6391" max="6391" width="0" style="61" hidden="1" customWidth="1"/>
    <col min="6392" max="6393" width="13.140625" style="61" bestFit="1" customWidth="1"/>
    <col min="6394" max="6394" width="12.7109375" style="61" bestFit="1" customWidth="1"/>
    <col min="6395" max="6395" width="13.5703125" style="61" bestFit="1" customWidth="1"/>
    <col min="6396" max="6399" width="13.5703125" style="61" customWidth="1"/>
    <col min="6400" max="6400" width="12.7109375" style="61" customWidth="1"/>
    <col min="6401" max="6641" width="9.140625" style="61"/>
    <col min="6642" max="6642" width="27.28515625" style="61" customWidth="1"/>
    <col min="6643" max="6643" width="65.5703125" style="61" bestFit="1" customWidth="1"/>
    <col min="6644" max="6644" width="14.5703125" style="61" customWidth="1"/>
    <col min="6645" max="6645" width="0" style="61" hidden="1" customWidth="1"/>
    <col min="6646" max="6646" width="13.42578125" style="61" customWidth="1"/>
    <col min="6647" max="6647" width="0" style="61" hidden="1" customWidth="1"/>
    <col min="6648" max="6649" width="13.140625" style="61" bestFit="1" customWidth="1"/>
    <col min="6650" max="6650" width="12.7109375" style="61" bestFit="1" customWidth="1"/>
    <col min="6651" max="6651" width="13.5703125" style="61" bestFit="1" customWidth="1"/>
    <col min="6652" max="6655" width="13.5703125" style="61" customWidth="1"/>
    <col min="6656" max="6656" width="12.7109375" style="61" customWidth="1"/>
    <col min="6657" max="6897" width="9.140625" style="61"/>
    <col min="6898" max="6898" width="27.28515625" style="61" customWidth="1"/>
    <col min="6899" max="6899" width="65.5703125" style="61" bestFit="1" customWidth="1"/>
    <col min="6900" max="6900" width="14.5703125" style="61" customWidth="1"/>
    <col min="6901" max="6901" width="0" style="61" hidden="1" customWidth="1"/>
    <col min="6902" max="6902" width="13.42578125" style="61" customWidth="1"/>
    <col min="6903" max="6903" width="0" style="61" hidden="1" customWidth="1"/>
    <col min="6904" max="6905" width="13.140625" style="61" bestFit="1" customWidth="1"/>
    <col min="6906" max="6906" width="12.7109375" style="61" bestFit="1" customWidth="1"/>
    <col min="6907" max="6907" width="13.5703125" style="61" bestFit="1" customWidth="1"/>
    <col min="6908" max="6911" width="13.5703125" style="61" customWidth="1"/>
    <col min="6912" max="6912" width="12.7109375" style="61" customWidth="1"/>
    <col min="6913" max="7153" width="9.140625" style="61"/>
    <col min="7154" max="7154" width="27.28515625" style="61" customWidth="1"/>
    <col min="7155" max="7155" width="65.5703125" style="61" bestFit="1" customWidth="1"/>
    <col min="7156" max="7156" width="14.5703125" style="61" customWidth="1"/>
    <col min="7157" max="7157" width="0" style="61" hidden="1" customWidth="1"/>
    <col min="7158" max="7158" width="13.42578125" style="61" customWidth="1"/>
    <col min="7159" max="7159" width="0" style="61" hidden="1" customWidth="1"/>
    <col min="7160" max="7161" width="13.140625" style="61" bestFit="1" customWidth="1"/>
    <col min="7162" max="7162" width="12.7109375" style="61" bestFit="1" customWidth="1"/>
    <col min="7163" max="7163" width="13.5703125" style="61" bestFit="1" customWidth="1"/>
    <col min="7164" max="7167" width="13.5703125" style="61" customWidth="1"/>
    <col min="7168" max="7168" width="12.7109375" style="61" customWidth="1"/>
    <col min="7169" max="7409" width="9.140625" style="61"/>
    <col min="7410" max="7410" width="27.28515625" style="61" customWidth="1"/>
    <col min="7411" max="7411" width="65.5703125" style="61" bestFit="1" customWidth="1"/>
    <col min="7412" max="7412" width="14.5703125" style="61" customWidth="1"/>
    <col min="7413" max="7413" width="0" style="61" hidden="1" customWidth="1"/>
    <col min="7414" max="7414" width="13.42578125" style="61" customWidth="1"/>
    <col min="7415" max="7415" width="0" style="61" hidden="1" customWidth="1"/>
    <col min="7416" max="7417" width="13.140625" style="61" bestFit="1" customWidth="1"/>
    <col min="7418" max="7418" width="12.7109375" style="61" bestFit="1" customWidth="1"/>
    <col min="7419" max="7419" width="13.5703125" style="61" bestFit="1" customWidth="1"/>
    <col min="7420" max="7423" width="13.5703125" style="61" customWidth="1"/>
    <col min="7424" max="7424" width="12.7109375" style="61" customWidth="1"/>
    <col min="7425" max="7665" width="9.140625" style="61"/>
    <col min="7666" max="7666" width="27.28515625" style="61" customWidth="1"/>
    <col min="7667" max="7667" width="65.5703125" style="61" bestFit="1" customWidth="1"/>
    <col min="7668" max="7668" width="14.5703125" style="61" customWidth="1"/>
    <col min="7669" max="7669" width="0" style="61" hidden="1" customWidth="1"/>
    <col min="7670" max="7670" width="13.42578125" style="61" customWidth="1"/>
    <col min="7671" max="7671" width="0" style="61" hidden="1" customWidth="1"/>
    <col min="7672" max="7673" width="13.140625" style="61" bestFit="1" customWidth="1"/>
    <col min="7674" max="7674" width="12.7109375" style="61" bestFit="1" customWidth="1"/>
    <col min="7675" max="7675" width="13.5703125" style="61" bestFit="1" customWidth="1"/>
    <col min="7676" max="7679" width="13.5703125" style="61" customWidth="1"/>
    <col min="7680" max="7680" width="12.7109375" style="61" customWidth="1"/>
    <col min="7681" max="7921" width="9.140625" style="61"/>
    <col min="7922" max="7922" width="27.28515625" style="61" customWidth="1"/>
    <col min="7923" max="7923" width="65.5703125" style="61" bestFit="1" customWidth="1"/>
    <col min="7924" max="7924" width="14.5703125" style="61" customWidth="1"/>
    <col min="7925" max="7925" width="0" style="61" hidden="1" customWidth="1"/>
    <col min="7926" max="7926" width="13.42578125" style="61" customWidth="1"/>
    <col min="7927" max="7927" width="0" style="61" hidden="1" customWidth="1"/>
    <col min="7928" max="7929" width="13.140625" style="61" bestFit="1" customWidth="1"/>
    <col min="7930" max="7930" width="12.7109375" style="61" bestFit="1" customWidth="1"/>
    <col min="7931" max="7931" width="13.5703125" style="61" bestFit="1" customWidth="1"/>
    <col min="7932" max="7935" width="13.5703125" style="61" customWidth="1"/>
    <col min="7936" max="7936" width="12.7109375" style="61" customWidth="1"/>
    <col min="7937" max="8177" width="9.140625" style="61"/>
    <col min="8178" max="8178" width="27.28515625" style="61" customWidth="1"/>
    <col min="8179" max="8179" width="65.5703125" style="61" bestFit="1" customWidth="1"/>
    <col min="8180" max="8180" width="14.5703125" style="61" customWidth="1"/>
    <col min="8181" max="8181" width="0" style="61" hidden="1" customWidth="1"/>
    <col min="8182" max="8182" width="13.42578125" style="61" customWidth="1"/>
    <col min="8183" max="8183" width="0" style="61" hidden="1" customWidth="1"/>
    <col min="8184" max="8185" width="13.140625" style="61" bestFit="1" customWidth="1"/>
    <col min="8186" max="8186" width="12.7109375" style="61" bestFit="1" customWidth="1"/>
    <col min="8187" max="8187" width="13.5703125" style="61" bestFit="1" customWidth="1"/>
    <col min="8188" max="8191" width="13.5703125" style="61" customWidth="1"/>
    <col min="8192" max="8192" width="12.7109375" style="61" customWidth="1"/>
    <col min="8193" max="8433" width="9.140625" style="61"/>
    <col min="8434" max="8434" width="27.28515625" style="61" customWidth="1"/>
    <col min="8435" max="8435" width="65.5703125" style="61" bestFit="1" customWidth="1"/>
    <col min="8436" max="8436" width="14.5703125" style="61" customWidth="1"/>
    <col min="8437" max="8437" width="0" style="61" hidden="1" customWidth="1"/>
    <col min="8438" max="8438" width="13.42578125" style="61" customWidth="1"/>
    <col min="8439" max="8439" width="0" style="61" hidden="1" customWidth="1"/>
    <col min="8440" max="8441" width="13.140625" style="61" bestFit="1" customWidth="1"/>
    <col min="8442" max="8442" width="12.7109375" style="61" bestFit="1" customWidth="1"/>
    <col min="8443" max="8443" width="13.5703125" style="61" bestFit="1" customWidth="1"/>
    <col min="8444" max="8447" width="13.5703125" style="61" customWidth="1"/>
    <col min="8448" max="8448" width="12.7109375" style="61" customWidth="1"/>
    <col min="8449" max="8689" width="9.140625" style="61"/>
    <col min="8690" max="8690" width="27.28515625" style="61" customWidth="1"/>
    <col min="8691" max="8691" width="65.5703125" style="61" bestFit="1" customWidth="1"/>
    <col min="8692" max="8692" width="14.5703125" style="61" customWidth="1"/>
    <col min="8693" max="8693" width="0" style="61" hidden="1" customWidth="1"/>
    <col min="8694" max="8694" width="13.42578125" style="61" customWidth="1"/>
    <col min="8695" max="8695" width="0" style="61" hidden="1" customWidth="1"/>
    <col min="8696" max="8697" width="13.140625" style="61" bestFit="1" customWidth="1"/>
    <col min="8698" max="8698" width="12.7109375" style="61" bestFit="1" customWidth="1"/>
    <col min="8699" max="8699" width="13.5703125" style="61" bestFit="1" customWidth="1"/>
    <col min="8700" max="8703" width="13.5703125" style="61" customWidth="1"/>
    <col min="8704" max="8704" width="12.7109375" style="61" customWidth="1"/>
    <col min="8705" max="8945" width="9.140625" style="61"/>
    <col min="8946" max="8946" width="27.28515625" style="61" customWidth="1"/>
    <col min="8947" max="8947" width="65.5703125" style="61" bestFit="1" customWidth="1"/>
    <col min="8948" max="8948" width="14.5703125" style="61" customWidth="1"/>
    <col min="8949" max="8949" width="0" style="61" hidden="1" customWidth="1"/>
    <col min="8950" max="8950" width="13.42578125" style="61" customWidth="1"/>
    <col min="8951" max="8951" width="0" style="61" hidden="1" customWidth="1"/>
    <col min="8952" max="8953" width="13.140625" style="61" bestFit="1" customWidth="1"/>
    <col min="8954" max="8954" width="12.7109375" style="61" bestFit="1" customWidth="1"/>
    <col min="8955" max="8955" width="13.5703125" style="61" bestFit="1" customWidth="1"/>
    <col min="8956" max="8959" width="13.5703125" style="61" customWidth="1"/>
    <col min="8960" max="8960" width="12.7109375" style="61" customWidth="1"/>
    <col min="8961" max="9201" width="9.140625" style="61"/>
    <col min="9202" max="9202" width="27.28515625" style="61" customWidth="1"/>
    <col min="9203" max="9203" width="65.5703125" style="61" bestFit="1" customWidth="1"/>
    <col min="9204" max="9204" width="14.5703125" style="61" customWidth="1"/>
    <col min="9205" max="9205" width="0" style="61" hidden="1" customWidth="1"/>
    <col min="9206" max="9206" width="13.42578125" style="61" customWidth="1"/>
    <col min="9207" max="9207" width="0" style="61" hidden="1" customWidth="1"/>
    <col min="9208" max="9209" width="13.140625" style="61" bestFit="1" customWidth="1"/>
    <col min="9210" max="9210" width="12.7109375" style="61" bestFit="1" customWidth="1"/>
    <col min="9211" max="9211" width="13.5703125" style="61" bestFit="1" customWidth="1"/>
    <col min="9212" max="9215" width="13.5703125" style="61" customWidth="1"/>
    <col min="9216" max="9216" width="12.7109375" style="61" customWidth="1"/>
    <col min="9217" max="9457" width="9.140625" style="61"/>
    <col min="9458" max="9458" width="27.28515625" style="61" customWidth="1"/>
    <col min="9459" max="9459" width="65.5703125" style="61" bestFit="1" customWidth="1"/>
    <col min="9460" max="9460" width="14.5703125" style="61" customWidth="1"/>
    <col min="9461" max="9461" width="0" style="61" hidden="1" customWidth="1"/>
    <col min="9462" max="9462" width="13.42578125" style="61" customWidth="1"/>
    <col min="9463" max="9463" width="0" style="61" hidden="1" customWidth="1"/>
    <col min="9464" max="9465" width="13.140625" style="61" bestFit="1" customWidth="1"/>
    <col min="9466" max="9466" width="12.7109375" style="61" bestFit="1" customWidth="1"/>
    <col min="9467" max="9467" width="13.5703125" style="61" bestFit="1" customWidth="1"/>
    <col min="9468" max="9471" width="13.5703125" style="61" customWidth="1"/>
    <col min="9472" max="9472" width="12.7109375" style="61" customWidth="1"/>
    <col min="9473" max="9713" width="9.140625" style="61"/>
    <col min="9714" max="9714" width="27.28515625" style="61" customWidth="1"/>
    <col min="9715" max="9715" width="65.5703125" style="61" bestFit="1" customWidth="1"/>
    <col min="9716" max="9716" width="14.5703125" style="61" customWidth="1"/>
    <col min="9717" max="9717" width="0" style="61" hidden="1" customWidth="1"/>
    <col min="9718" max="9718" width="13.42578125" style="61" customWidth="1"/>
    <col min="9719" max="9719" width="0" style="61" hidden="1" customWidth="1"/>
    <col min="9720" max="9721" width="13.140625" style="61" bestFit="1" customWidth="1"/>
    <col min="9722" max="9722" width="12.7109375" style="61" bestFit="1" customWidth="1"/>
    <col min="9723" max="9723" width="13.5703125" style="61" bestFit="1" customWidth="1"/>
    <col min="9724" max="9727" width="13.5703125" style="61" customWidth="1"/>
    <col min="9728" max="9728" width="12.7109375" style="61" customWidth="1"/>
    <col min="9729" max="9969" width="9.140625" style="61"/>
    <col min="9970" max="9970" width="27.28515625" style="61" customWidth="1"/>
    <col min="9971" max="9971" width="65.5703125" style="61" bestFit="1" customWidth="1"/>
    <col min="9972" max="9972" width="14.5703125" style="61" customWidth="1"/>
    <col min="9973" max="9973" width="0" style="61" hidden="1" customWidth="1"/>
    <col min="9974" max="9974" width="13.42578125" style="61" customWidth="1"/>
    <col min="9975" max="9975" width="0" style="61" hidden="1" customWidth="1"/>
    <col min="9976" max="9977" width="13.140625" style="61" bestFit="1" customWidth="1"/>
    <col min="9978" max="9978" width="12.7109375" style="61" bestFit="1" customWidth="1"/>
    <col min="9979" max="9979" width="13.5703125" style="61" bestFit="1" customWidth="1"/>
    <col min="9980" max="9983" width="13.5703125" style="61" customWidth="1"/>
    <col min="9984" max="9984" width="12.7109375" style="61" customWidth="1"/>
    <col min="9985" max="10225" width="9.140625" style="61"/>
    <col min="10226" max="10226" width="27.28515625" style="61" customWidth="1"/>
    <col min="10227" max="10227" width="65.5703125" style="61" bestFit="1" customWidth="1"/>
    <col min="10228" max="10228" width="14.5703125" style="61" customWidth="1"/>
    <col min="10229" max="10229" width="0" style="61" hidden="1" customWidth="1"/>
    <col min="10230" max="10230" width="13.42578125" style="61" customWidth="1"/>
    <col min="10231" max="10231" width="0" style="61" hidden="1" customWidth="1"/>
    <col min="10232" max="10233" width="13.140625" style="61" bestFit="1" customWidth="1"/>
    <col min="10234" max="10234" width="12.7109375" style="61" bestFit="1" customWidth="1"/>
    <col min="10235" max="10235" width="13.5703125" style="61" bestFit="1" customWidth="1"/>
    <col min="10236" max="10239" width="13.5703125" style="61" customWidth="1"/>
    <col min="10240" max="10240" width="12.7109375" style="61" customWidth="1"/>
    <col min="10241" max="10481" width="9.140625" style="61"/>
    <col min="10482" max="10482" width="27.28515625" style="61" customWidth="1"/>
    <col min="10483" max="10483" width="65.5703125" style="61" bestFit="1" customWidth="1"/>
    <col min="10484" max="10484" width="14.5703125" style="61" customWidth="1"/>
    <col min="10485" max="10485" width="0" style="61" hidden="1" customWidth="1"/>
    <col min="10486" max="10486" width="13.42578125" style="61" customWidth="1"/>
    <col min="10487" max="10487" width="0" style="61" hidden="1" customWidth="1"/>
    <col min="10488" max="10489" width="13.140625" style="61" bestFit="1" customWidth="1"/>
    <col min="10490" max="10490" width="12.7109375" style="61" bestFit="1" customWidth="1"/>
    <col min="10491" max="10491" width="13.5703125" style="61" bestFit="1" customWidth="1"/>
    <col min="10492" max="10495" width="13.5703125" style="61" customWidth="1"/>
    <col min="10496" max="10496" width="12.7109375" style="61" customWidth="1"/>
    <col min="10497" max="10737" width="9.140625" style="61"/>
    <col min="10738" max="10738" width="27.28515625" style="61" customWidth="1"/>
    <col min="10739" max="10739" width="65.5703125" style="61" bestFit="1" customWidth="1"/>
    <col min="10740" max="10740" width="14.5703125" style="61" customWidth="1"/>
    <col min="10741" max="10741" width="0" style="61" hidden="1" customWidth="1"/>
    <col min="10742" max="10742" width="13.42578125" style="61" customWidth="1"/>
    <col min="10743" max="10743" width="0" style="61" hidden="1" customWidth="1"/>
    <col min="10744" max="10745" width="13.140625" style="61" bestFit="1" customWidth="1"/>
    <col min="10746" max="10746" width="12.7109375" style="61" bestFit="1" customWidth="1"/>
    <col min="10747" max="10747" width="13.5703125" style="61" bestFit="1" customWidth="1"/>
    <col min="10748" max="10751" width="13.5703125" style="61" customWidth="1"/>
    <col min="10752" max="10752" width="12.7109375" style="61" customWidth="1"/>
    <col min="10753" max="10993" width="9.140625" style="61"/>
    <col min="10994" max="10994" width="27.28515625" style="61" customWidth="1"/>
    <col min="10995" max="10995" width="65.5703125" style="61" bestFit="1" customWidth="1"/>
    <col min="10996" max="10996" width="14.5703125" style="61" customWidth="1"/>
    <col min="10997" max="10997" width="0" style="61" hidden="1" customWidth="1"/>
    <col min="10998" max="10998" width="13.42578125" style="61" customWidth="1"/>
    <col min="10999" max="10999" width="0" style="61" hidden="1" customWidth="1"/>
    <col min="11000" max="11001" width="13.140625" style="61" bestFit="1" customWidth="1"/>
    <col min="11002" max="11002" width="12.7109375" style="61" bestFit="1" customWidth="1"/>
    <col min="11003" max="11003" width="13.5703125" style="61" bestFit="1" customWidth="1"/>
    <col min="11004" max="11007" width="13.5703125" style="61" customWidth="1"/>
    <col min="11008" max="11008" width="12.7109375" style="61" customWidth="1"/>
    <col min="11009" max="11249" width="9.140625" style="61"/>
    <col min="11250" max="11250" width="27.28515625" style="61" customWidth="1"/>
    <col min="11251" max="11251" width="65.5703125" style="61" bestFit="1" customWidth="1"/>
    <col min="11252" max="11252" width="14.5703125" style="61" customWidth="1"/>
    <col min="11253" max="11253" width="0" style="61" hidden="1" customWidth="1"/>
    <col min="11254" max="11254" width="13.42578125" style="61" customWidth="1"/>
    <col min="11255" max="11255" width="0" style="61" hidden="1" customWidth="1"/>
    <col min="11256" max="11257" width="13.140625" style="61" bestFit="1" customWidth="1"/>
    <col min="11258" max="11258" width="12.7109375" style="61" bestFit="1" customWidth="1"/>
    <col min="11259" max="11259" width="13.5703125" style="61" bestFit="1" customWidth="1"/>
    <col min="11260" max="11263" width="13.5703125" style="61" customWidth="1"/>
    <col min="11264" max="11264" width="12.7109375" style="61" customWidth="1"/>
    <col min="11265" max="11505" width="9.140625" style="61"/>
    <col min="11506" max="11506" width="27.28515625" style="61" customWidth="1"/>
    <col min="11507" max="11507" width="65.5703125" style="61" bestFit="1" customWidth="1"/>
    <col min="11508" max="11508" width="14.5703125" style="61" customWidth="1"/>
    <col min="11509" max="11509" width="0" style="61" hidden="1" customWidth="1"/>
    <col min="11510" max="11510" width="13.42578125" style="61" customWidth="1"/>
    <col min="11511" max="11511" width="0" style="61" hidden="1" customWidth="1"/>
    <col min="11512" max="11513" width="13.140625" style="61" bestFit="1" customWidth="1"/>
    <col min="11514" max="11514" width="12.7109375" style="61" bestFit="1" customWidth="1"/>
    <col min="11515" max="11515" width="13.5703125" style="61" bestFit="1" customWidth="1"/>
    <col min="11516" max="11519" width="13.5703125" style="61" customWidth="1"/>
    <col min="11520" max="11520" width="12.7109375" style="61" customWidth="1"/>
    <col min="11521" max="11761" width="9.140625" style="61"/>
    <col min="11762" max="11762" width="27.28515625" style="61" customWidth="1"/>
    <col min="11763" max="11763" width="65.5703125" style="61" bestFit="1" customWidth="1"/>
    <col min="11764" max="11764" width="14.5703125" style="61" customWidth="1"/>
    <col min="11765" max="11765" width="0" style="61" hidden="1" customWidth="1"/>
    <col min="11766" max="11766" width="13.42578125" style="61" customWidth="1"/>
    <col min="11767" max="11767" width="0" style="61" hidden="1" customWidth="1"/>
    <col min="11768" max="11769" width="13.140625" style="61" bestFit="1" customWidth="1"/>
    <col min="11770" max="11770" width="12.7109375" style="61" bestFit="1" customWidth="1"/>
    <col min="11771" max="11771" width="13.5703125" style="61" bestFit="1" customWidth="1"/>
    <col min="11772" max="11775" width="13.5703125" style="61" customWidth="1"/>
    <col min="11776" max="11776" width="12.7109375" style="61" customWidth="1"/>
    <col min="11777" max="12017" width="9.140625" style="61"/>
    <col min="12018" max="12018" width="27.28515625" style="61" customWidth="1"/>
    <col min="12019" max="12019" width="65.5703125" style="61" bestFit="1" customWidth="1"/>
    <col min="12020" max="12020" width="14.5703125" style="61" customWidth="1"/>
    <col min="12021" max="12021" width="0" style="61" hidden="1" customWidth="1"/>
    <col min="12022" max="12022" width="13.42578125" style="61" customWidth="1"/>
    <col min="12023" max="12023" width="0" style="61" hidden="1" customWidth="1"/>
    <col min="12024" max="12025" width="13.140625" style="61" bestFit="1" customWidth="1"/>
    <col min="12026" max="12026" width="12.7109375" style="61" bestFit="1" customWidth="1"/>
    <col min="12027" max="12027" width="13.5703125" style="61" bestFit="1" customWidth="1"/>
    <col min="12028" max="12031" width="13.5703125" style="61" customWidth="1"/>
    <col min="12032" max="12032" width="12.7109375" style="61" customWidth="1"/>
    <col min="12033" max="12273" width="9.140625" style="61"/>
    <col min="12274" max="12274" width="27.28515625" style="61" customWidth="1"/>
    <col min="12275" max="12275" width="65.5703125" style="61" bestFit="1" customWidth="1"/>
    <col min="12276" max="12276" width="14.5703125" style="61" customWidth="1"/>
    <col min="12277" max="12277" width="0" style="61" hidden="1" customWidth="1"/>
    <col min="12278" max="12278" width="13.42578125" style="61" customWidth="1"/>
    <col min="12279" max="12279" width="0" style="61" hidden="1" customWidth="1"/>
    <col min="12280" max="12281" width="13.140625" style="61" bestFit="1" customWidth="1"/>
    <col min="12282" max="12282" width="12.7109375" style="61" bestFit="1" customWidth="1"/>
    <col min="12283" max="12283" width="13.5703125" style="61" bestFit="1" customWidth="1"/>
    <col min="12284" max="12287" width="13.5703125" style="61" customWidth="1"/>
    <col min="12288" max="12288" width="12.7109375" style="61" customWidth="1"/>
    <col min="12289" max="12529" width="9.140625" style="61"/>
    <col min="12530" max="12530" width="27.28515625" style="61" customWidth="1"/>
    <col min="12531" max="12531" width="65.5703125" style="61" bestFit="1" customWidth="1"/>
    <col min="12532" max="12532" width="14.5703125" style="61" customWidth="1"/>
    <col min="12533" max="12533" width="0" style="61" hidden="1" customWidth="1"/>
    <col min="12534" max="12534" width="13.42578125" style="61" customWidth="1"/>
    <col min="12535" max="12535" width="0" style="61" hidden="1" customWidth="1"/>
    <col min="12536" max="12537" width="13.140625" style="61" bestFit="1" customWidth="1"/>
    <col min="12538" max="12538" width="12.7109375" style="61" bestFit="1" customWidth="1"/>
    <col min="12539" max="12539" width="13.5703125" style="61" bestFit="1" customWidth="1"/>
    <col min="12540" max="12543" width="13.5703125" style="61" customWidth="1"/>
    <col min="12544" max="12544" width="12.7109375" style="61" customWidth="1"/>
    <col min="12545" max="12785" width="9.140625" style="61"/>
    <col min="12786" max="12786" width="27.28515625" style="61" customWidth="1"/>
    <col min="12787" max="12787" width="65.5703125" style="61" bestFit="1" customWidth="1"/>
    <col min="12788" max="12788" width="14.5703125" style="61" customWidth="1"/>
    <col min="12789" max="12789" width="0" style="61" hidden="1" customWidth="1"/>
    <col min="12790" max="12790" width="13.42578125" style="61" customWidth="1"/>
    <col min="12791" max="12791" width="0" style="61" hidden="1" customWidth="1"/>
    <col min="12792" max="12793" width="13.140625" style="61" bestFit="1" customWidth="1"/>
    <col min="12794" max="12794" width="12.7109375" style="61" bestFit="1" customWidth="1"/>
    <col min="12795" max="12795" width="13.5703125" style="61" bestFit="1" customWidth="1"/>
    <col min="12796" max="12799" width="13.5703125" style="61" customWidth="1"/>
    <col min="12800" max="12800" width="12.7109375" style="61" customWidth="1"/>
    <col min="12801" max="13041" width="9.140625" style="61"/>
    <col min="13042" max="13042" width="27.28515625" style="61" customWidth="1"/>
    <col min="13043" max="13043" width="65.5703125" style="61" bestFit="1" customWidth="1"/>
    <col min="13044" max="13044" width="14.5703125" style="61" customWidth="1"/>
    <col min="13045" max="13045" width="0" style="61" hidden="1" customWidth="1"/>
    <col min="13046" max="13046" width="13.42578125" style="61" customWidth="1"/>
    <col min="13047" max="13047" width="0" style="61" hidden="1" customWidth="1"/>
    <col min="13048" max="13049" width="13.140625" style="61" bestFit="1" customWidth="1"/>
    <col min="13050" max="13050" width="12.7109375" style="61" bestFit="1" customWidth="1"/>
    <col min="13051" max="13051" width="13.5703125" style="61" bestFit="1" customWidth="1"/>
    <col min="13052" max="13055" width="13.5703125" style="61" customWidth="1"/>
    <col min="13056" max="13056" width="12.7109375" style="61" customWidth="1"/>
    <col min="13057" max="13297" width="9.140625" style="61"/>
    <col min="13298" max="13298" width="27.28515625" style="61" customWidth="1"/>
    <col min="13299" max="13299" width="65.5703125" style="61" bestFit="1" customWidth="1"/>
    <col min="13300" max="13300" width="14.5703125" style="61" customWidth="1"/>
    <col min="13301" max="13301" width="0" style="61" hidden="1" customWidth="1"/>
    <col min="13302" max="13302" width="13.42578125" style="61" customWidth="1"/>
    <col min="13303" max="13303" width="0" style="61" hidden="1" customWidth="1"/>
    <col min="13304" max="13305" width="13.140625" style="61" bestFit="1" customWidth="1"/>
    <col min="13306" max="13306" width="12.7109375" style="61" bestFit="1" customWidth="1"/>
    <col min="13307" max="13307" width="13.5703125" style="61" bestFit="1" customWidth="1"/>
    <col min="13308" max="13311" width="13.5703125" style="61" customWidth="1"/>
    <col min="13312" max="13312" width="12.7109375" style="61" customWidth="1"/>
    <col min="13313" max="13553" width="9.140625" style="61"/>
    <col min="13554" max="13554" width="27.28515625" style="61" customWidth="1"/>
    <col min="13555" max="13555" width="65.5703125" style="61" bestFit="1" customWidth="1"/>
    <col min="13556" max="13556" width="14.5703125" style="61" customWidth="1"/>
    <col min="13557" max="13557" width="0" style="61" hidden="1" customWidth="1"/>
    <col min="13558" max="13558" width="13.42578125" style="61" customWidth="1"/>
    <col min="13559" max="13559" width="0" style="61" hidden="1" customWidth="1"/>
    <col min="13560" max="13561" width="13.140625" style="61" bestFit="1" customWidth="1"/>
    <col min="13562" max="13562" width="12.7109375" style="61" bestFit="1" customWidth="1"/>
    <col min="13563" max="13563" width="13.5703125" style="61" bestFit="1" customWidth="1"/>
    <col min="13564" max="13567" width="13.5703125" style="61" customWidth="1"/>
    <col min="13568" max="13568" width="12.7109375" style="61" customWidth="1"/>
    <col min="13569" max="13809" width="9.140625" style="61"/>
    <col min="13810" max="13810" width="27.28515625" style="61" customWidth="1"/>
    <col min="13811" max="13811" width="65.5703125" style="61" bestFit="1" customWidth="1"/>
    <col min="13812" max="13812" width="14.5703125" style="61" customWidth="1"/>
    <col min="13813" max="13813" width="0" style="61" hidden="1" customWidth="1"/>
    <col min="13814" max="13814" width="13.42578125" style="61" customWidth="1"/>
    <col min="13815" max="13815" width="0" style="61" hidden="1" customWidth="1"/>
    <col min="13816" max="13817" width="13.140625" style="61" bestFit="1" customWidth="1"/>
    <col min="13818" max="13818" width="12.7109375" style="61" bestFit="1" customWidth="1"/>
    <col min="13819" max="13819" width="13.5703125" style="61" bestFit="1" customWidth="1"/>
    <col min="13820" max="13823" width="13.5703125" style="61" customWidth="1"/>
    <col min="13824" max="13824" width="12.7109375" style="61" customWidth="1"/>
    <col min="13825" max="14065" width="9.140625" style="61"/>
    <col min="14066" max="14066" width="27.28515625" style="61" customWidth="1"/>
    <col min="14067" max="14067" width="65.5703125" style="61" bestFit="1" customWidth="1"/>
    <col min="14068" max="14068" width="14.5703125" style="61" customWidth="1"/>
    <col min="14069" max="14069" width="0" style="61" hidden="1" customWidth="1"/>
    <col min="14070" max="14070" width="13.42578125" style="61" customWidth="1"/>
    <col min="14071" max="14071" width="0" style="61" hidden="1" customWidth="1"/>
    <col min="14072" max="14073" width="13.140625" style="61" bestFit="1" customWidth="1"/>
    <col min="14074" max="14074" width="12.7109375" style="61" bestFit="1" customWidth="1"/>
    <col min="14075" max="14075" width="13.5703125" style="61" bestFit="1" customWidth="1"/>
    <col min="14076" max="14079" width="13.5703125" style="61" customWidth="1"/>
    <col min="14080" max="14080" width="12.7109375" style="61" customWidth="1"/>
    <col min="14081" max="14321" width="9.140625" style="61"/>
    <col min="14322" max="14322" width="27.28515625" style="61" customWidth="1"/>
    <col min="14323" max="14323" width="65.5703125" style="61" bestFit="1" customWidth="1"/>
    <col min="14324" max="14324" width="14.5703125" style="61" customWidth="1"/>
    <col min="14325" max="14325" width="0" style="61" hidden="1" customWidth="1"/>
    <col min="14326" max="14326" width="13.42578125" style="61" customWidth="1"/>
    <col min="14327" max="14327" width="0" style="61" hidden="1" customWidth="1"/>
    <col min="14328" max="14329" width="13.140625" style="61" bestFit="1" customWidth="1"/>
    <col min="14330" max="14330" width="12.7109375" style="61" bestFit="1" customWidth="1"/>
    <col min="14331" max="14331" width="13.5703125" style="61" bestFit="1" customWidth="1"/>
    <col min="14332" max="14335" width="13.5703125" style="61" customWidth="1"/>
    <col min="14336" max="14336" width="12.7109375" style="61" customWidth="1"/>
    <col min="14337" max="14577" width="9.140625" style="61"/>
    <col min="14578" max="14578" width="27.28515625" style="61" customWidth="1"/>
    <col min="14579" max="14579" width="65.5703125" style="61" bestFit="1" customWidth="1"/>
    <col min="14580" max="14580" width="14.5703125" style="61" customWidth="1"/>
    <col min="14581" max="14581" width="0" style="61" hidden="1" customWidth="1"/>
    <col min="14582" max="14582" width="13.42578125" style="61" customWidth="1"/>
    <col min="14583" max="14583" width="0" style="61" hidden="1" customWidth="1"/>
    <col min="14584" max="14585" width="13.140625" style="61" bestFit="1" customWidth="1"/>
    <col min="14586" max="14586" width="12.7109375" style="61" bestFit="1" customWidth="1"/>
    <col min="14587" max="14587" width="13.5703125" style="61" bestFit="1" customWidth="1"/>
    <col min="14588" max="14591" width="13.5703125" style="61" customWidth="1"/>
    <col min="14592" max="14592" width="12.7109375" style="61" customWidth="1"/>
    <col min="14593" max="14833" width="9.140625" style="61"/>
    <col min="14834" max="14834" width="27.28515625" style="61" customWidth="1"/>
    <col min="14835" max="14835" width="65.5703125" style="61" bestFit="1" customWidth="1"/>
    <col min="14836" max="14836" width="14.5703125" style="61" customWidth="1"/>
    <col min="14837" max="14837" width="0" style="61" hidden="1" customWidth="1"/>
    <col min="14838" max="14838" width="13.42578125" style="61" customWidth="1"/>
    <col min="14839" max="14839" width="0" style="61" hidden="1" customWidth="1"/>
    <col min="14840" max="14841" width="13.140625" style="61" bestFit="1" customWidth="1"/>
    <col min="14842" max="14842" width="12.7109375" style="61" bestFit="1" customWidth="1"/>
    <col min="14843" max="14843" width="13.5703125" style="61" bestFit="1" customWidth="1"/>
    <col min="14844" max="14847" width="13.5703125" style="61" customWidth="1"/>
    <col min="14848" max="14848" width="12.7109375" style="61" customWidth="1"/>
    <col min="14849" max="15089" width="9.140625" style="61"/>
    <col min="15090" max="15090" width="27.28515625" style="61" customWidth="1"/>
    <col min="15091" max="15091" width="65.5703125" style="61" bestFit="1" customWidth="1"/>
    <col min="15092" max="15092" width="14.5703125" style="61" customWidth="1"/>
    <col min="15093" max="15093" width="0" style="61" hidden="1" customWidth="1"/>
    <col min="15094" max="15094" width="13.42578125" style="61" customWidth="1"/>
    <col min="15095" max="15095" width="0" style="61" hidden="1" customWidth="1"/>
    <col min="15096" max="15097" width="13.140625" style="61" bestFit="1" customWidth="1"/>
    <col min="15098" max="15098" width="12.7109375" style="61" bestFit="1" customWidth="1"/>
    <col min="15099" max="15099" width="13.5703125" style="61" bestFit="1" customWidth="1"/>
    <col min="15100" max="15103" width="13.5703125" style="61" customWidth="1"/>
    <col min="15104" max="15104" width="12.7109375" style="61" customWidth="1"/>
    <col min="15105" max="15345" width="9.140625" style="61"/>
    <col min="15346" max="15346" width="27.28515625" style="61" customWidth="1"/>
    <col min="15347" max="15347" width="65.5703125" style="61" bestFit="1" customWidth="1"/>
    <col min="15348" max="15348" width="14.5703125" style="61" customWidth="1"/>
    <col min="15349" max="15349" width="0" style="61" hidden="1" customWidth="1"/>
    <col min="15350" max="15350" width="13.42578125" style="61" customWidth="1"/>
    <col min="15351" max="15351" width="0" style="61" hidden="1" customWidth="1"/>
    <col min="15352" max="15353" width="13.140625" style="61" bestFit="1" customWidth="1"/>
    <col min="15354" max="15354" width="12.7109375" style="61" bestFit="1" customWidth="1"/>
    <col min="15355" max="15355" width="13.5703125" style="61" bestFit="1" customWidth="1"/>
    <col min="15356" max="15359" width="13.5703125" style="61" customWidth="1"/>
    <col min="15360" max="15360" width="12.7109375" style="61" customWidth="1"/>
    <col min="15361" max="15601" width="9.140625" style="61"/>
    <col min="15602" max="15602" width="27.28515625" style="61" customWidth="1"/>
    <col min="15603" max="15603" width="65.5703125" style="61" bestFit="1" customWidth="1"/>
    <col min="15604" max="15604" width="14.5703125" style="61" customWidth="1"/>
    <col min="15605" max="15605" width="0" style="61" hidden="1" customWidth="1"/>
    <col min="15606" max="15606" width="13.42578125" style="61" customWidth="1"/>
    <col min="15607" max="15607" width="0" style="61" hidden="1" customWidth="1"/>
    <col min="15608" max="15609" width="13.140625" style="61" bestFit="1" customWidth="1"/>
    <col min="15610" max="15610" width="12.7109375" style="61" bestFit="1" customWidth="1"/>
    <col min="15611" max="15611" width="13.5703125" style="61" bestFit="1" customWidth="1"/>
    <col min="15612" max="15615" width="13.5703125" style="61" customWidth="1"/>
    <col min="15616" max="15616" width="12.7109375" style="61" customWidth="1"/>
    <col min="15617" max="15857" width="9.140625" style="61"/>
    <col min="15858" max="15858" width="27.28515625" style="61" customWidth="1"/>
    <col min="15859" max="15859" width="65.5703125" style="61" bestFit="1" customWidth="1"/>
    <col min="15860" max="15860" width="14.5703125" style="61" customWidth="1"/>
    <col min="15861" max="15861" width="0" style="61" hidden="1" customWidth="1"/>
    <col min="15862" max="15862" width="13.42578125" style="61" customWidth="1"/>
    <col min="15863" max="15863" width="0" style="61" hidden="1" customWidth="1"/>
    <col min="15864" max="15865" width="13.140625" style="61" bestFit="1" customWidth="1"/>
    <col min="15866" max="15866" width="12.7109375" style="61" bestFit="1" customWidth="1"/>
    <col min="15867" max="15867" width="13.5703125" style="61" bestFit="1" customWidth="1"/>
    <col min="15868" max="15871" width="13.5703125" style="61" customWidth="1"/>
    <col min="15872" max="15872" width="12.7109375" style="61" customWidth="1"/>
    <col min="15873" max="16113" width="9.140625" style="61"/>
    <col min="16114" max="16114" width="27.28515625" style="61" customWidth="1"/>
    <col min="16115" max="16115" width="65.5703125" style="61" bestFit="1" customWidth="1"/>
    <col min="16116" max="16116" width="14.5703125" style="61" customWidth="1"/>
    <col min="16117" max="16117" width="0" style="61" hidden="1" customWidth="1"/>
    <col min="16118" max="16118" width="13.42578125" style="61" customWidth="1"/>
    <col min="16119" max="16119" width="0" style="61" hidden="1" customWidth="1"/>
    <col min="16120" max="16121" width="13.140625" style="61" bestFit="1" customWidth="1"/>
    <col min="16122" max="16122" width="12.7109375" style="61" bestFit="1" customWidth="1"/>
    <col min="16123" max="16123" width="13.5703125" style="61" bestFit="1" customWidth="1"/>
    <col min="16124" max="16127" width="13.5703125" style="61" customWidth="1"/>
    <col min="16128" max="16128" width="12.7109375" style="61" customWidth="1"/>
    <col min="16129" max="16384" width="9.140625" style="61"/>
  </cols>
  <sheetData>
    <row r="1" spans="1:5" ht="73.5" hidden="1" customHeight="1" x14ac:dyDescent="0.3">
      <c r="E1" s="66" t="s">
        <v>126</v>
      </c>
    </row>
    <row r="2" spans="1:5" ht="45.75" hidden="1" customHeight="1" x14ac:dyDescent="0.25">
      <c r="A2" s="70" t="s">
        <v>65</v>
      </c>
      <c r="B2" s="70"/>
      <c r="C2" s="71"/>
      <c r="D2" s="71"/>
      <c r="E2" s="71"/>
    </row>
    <row r="3" spans="1:5" ht="22.5" hidden="1" customHeight="1" x14ac:dyDescent="0.25">
      <c r="C3" s="65"/>
    </row>
    <row r="4" spans="1:5" ht="22.5" customHeight="1" x14ac:dyDescent="0.25">
      <c r="A4" s="70" t="s">
        <v>130</v>
      </c>
      <c r="B4" s="70"/>
      <c r="C4" s="71"/>
    </row>
    <row r="5" spans="1:5" ht="22.5" customHeight="1" x14ac:dyDescent="0.25">
      <c r="C5" s="65" t="s">
        <v>68</v>
      </c>
    </row>
    <row r="6" spans="1:5" ht="59.25" customHeight="1" x14ac:dyDescent="0.25">
      <c r="A6" s="70" t="s">
        <v>65</v>
      </c>
      <c r="B6" s="70"/>
      <c r="C6" s="71"/>
    </row>
    <row r="7" spans="1:5" x14ac:dyDescent="0.25">
      <c r="C7" s="65" t="s">
        <v>60</v>
      </c>
    </row>
    <row r="8" spans="1:5" ht="47.25" customHeight="1" x14ac:dyDescent="0.25">
      <c r="A8" s="69" t="s">
        <v>125</v>
      </c>
      <c r="B8" s="69" t="s">
        <v>124</v>
      </c>
      <c r="C8" s="68">
        <v>2020</v>
      </c>
    </row>
    <row r="9" spans="1:5" ht="32.25" customHeight="1" x14ac:dyDescent="0.25">
      <c r="A9" s="77" t="s">
        <v>123</v>
      </c>
      <c r="B9" s="77" t="s">
        <v>122</v>
      </c>
      <c r="C9" s="78">
        <v>7612093.9214500003</v>
      </c>
    </row>
    <row r="10" spans="1:5" ht="31.5" x14ac:dyDescent="0.25">
      <c r="A10" s="79" t="s">
        <v>121</v>
      </c>
      <c r="B10" s="79" t="s">
        <v>120</v>
      </c>
      <c r="C10" s="78">
        <v>2038073.4</v>
      </c>
    </row>
    <row r="11" spans="1:5" ht="31.5" x14ac:dyDescent="0.25">
      <c r="A11" s="80" t="s">
        <v>119</v>
      </c>
      <c r="B11" s="80" t="s">
        <v>118</v>
      </c>
      <c r="C11" s="78">
        <v>861986.75</v>
      </c>
    </row>
    <row r="12" spans="1:5" ht="31.5" x14ac:dyDescent="0.25">
      <c r="A12" s="77" t="s">
        <v>117</v>
      </c>
      <c r="B12" s="77" t="s">
        <v>116</v>
      </c>
      <c r="C12" s="78">
        <v>4027.2</v>
      </c>
    </row>
    <row r="13" spans="1:5" ht="47.25" x14ac:dyDescent="0.25">
      <c r="A13" s="77" t="s">
        <v>115</v>
      </c>
      <c r="B13" s="77" t="s">
        <v>114</v>
      </c>
      <c r="C13" s="78">
        <v>0</v>
      </c>
    </row>
    <row r="14" spans="1:5" ht="126" x14ac:dyDescent="0.25">
      <c r="A14" s="77" t="s">
        <v>113</v>
      </c>
      <c r="B14" s="77" t="s">
        <v>112</v>
      </c>
      <c r="C14" s="78">
        <v>0.2</v>
      </c>
    </row>
    <row r="15" spans="1:5" ht="31.5" x14ac:dyDescent="0.25">
      <c r="A15" s="77" t="s">
        <v>111</v>
      </c>
      <c r="B15" s="77" t="s">
        <v>110</v>
      </c>
      <c r="C15" s="78">
        <v>36.799999999999997</v>
      </c>
    </row>
    <row r="16" spans="1:5" ht="31.5" x14ac:dyDescent="0.25">
      <c r="A16" s="80" t="s">
        <v>109</v>
      </c>
      <c r="B16" s="80" t="s">
        <v>108</v>
      </c>
      <c r="C16" s="78">
        <v>0</v>
      </c>
    </row>
    <row r="17" spans="1:3" ht="94.5" x14ac:dyDescent="0.25">
      <c r="A17" s="64" t="s">
        <v>107</v>
      </c>
      <c r="B17" s="64" t="s">
        <v>106</v>
      </c>
      <c r="C17" s="78">
        <v>1060800</v>
      </c>
    </row>
    <row r="18" spans="1:3" ht="94.5" x14ac:dyDescent="0.25">
      <c r="A18" s="64" t="s">
        <v>105</v>
      </c>
      <c r="B18" s="64" t="s">
        <v>104</v>
      </c>
      <c r="C18" s="78">
        <v>28.2</v>
      </c>
    </row>
    <row r="19" spans="1:3" ht="94.5" x14ac:dyDescent="0.25">
      <c r="A19" s="64" t="s">
        <v>103</v>
      </c>
      <c r="B19" s="64" t="s">
        <v>102</v>
      </c>
      <c r="C19" s="78">
        <v>28.3</v>
      </c>
    </row>
    <row r="20" spans="1:3" ht="78.75" x14ac:dyDescent="0.25">
      <c r="A20" s="64" t="s">
        <v>101</v>
      </c>
      <c r="B20" s="64" t="s">
        <v>100</v>
      </c>
      <c r="C20" s="78">
        <v>8253.4</v>
      </c>
    </row>
    <row r="21" spans="1:3" ht="78.75" x14ac:dyDescent="0.25">
      <c r="A21" s="64" t="s">
        <v>99</v>
      </c>
      <c r="B21" s="64" t="s">
        <v>98</v>
      </c>
      <c r="C21" s="78">
        <v>5257.2</v>
      </c>
    </row>
    <row r="22" spans="1:3" ht="66" customHeight="1" x14ac:dyDescent="0.25">
      <c r="A22" s="64" t="s">
        <v>127</v>
      </c>
      <c r="B22" s="64" t="s">
        <v>128</v>
      </c>
      <c r="C22" s="78">
        <v>296598.8</v>
      </c>
    </row>
    <row r="23" spans="1:3" ht="35.25" customHeight="1" x14ac:dyDescent="0.25">
      <c r="A23" s="64" t="s">
        <v>97</v>
      </c>
      <c r="B23" s="64" t="s">
        <v>129</v>
      </c>
      <c r="C23" s="78">
        <v>235662.1</v>
      </c>
    </row>
    <row r="24" spans="1:3" ht="47.25" x14ac:dyDescent="0.25">
      <c r="A24" s="64" t="s">
        <v>96</v>
      </c>
      <c r="B24" s="64" t="s">
        <v>95</v>
      </c>
      <c r="C24" s="78">
        <v>6469336</v>
      </c>
    </row>
    <row r="25" spans="1:3" ht="98.25" customHeight="1" x14ac:dyDescent="0.25">
      <c r="A25" s="64" t="s">
        <v>94</v>
      </c>
      <c r="B25" s="64" t="s">
        <v>93</v>
      </c>
      <c r="C25" s="78">
        <v>1494153.19</v>
      </c>
    </row>
    <row r="26" spans="1:3" ht="87" customHeight="1" x14ac:dyDescent="0.25">
      <c r="A26" s="64" t="s">
        <v>92</v>
      </c>
      <c r="B26" s="64" t="s">
        <v>91</v>
      </c>
      <c r="C26" s="78">
        <v>0</v>
      </c>
    </row>
    <row r="27" spans="1:3" ht="47.25" x14ac:dyDescent="0.25">
      <c r="A27" s="64" t="s">
        <v>90</v>
      </c>
      <c r="B27" s="64" t="s">
        <v>89</v>
      </c>
      <c r="C27" s="78">
        <v>2516000</v>
      </c>
    </row>
    <row r="28" spans="1:3" ht="15.75" x14ac:dyDescent="0.25">
      <c r="A28" s="72" t="s">
        <v>88</v>
      </c>
      <c r="B28" s="72"/>
      <c r="C28" s="81">
        <v>11590585.37145</v>
      </c>
    </row>
    <row r="29" spans="1:3" ht="15.75" x14ac:dyDescent="0.25">
      <c r="A29" s="74" t="s">
        <v>87</v>
      </c>
      <c r="B29" s="74"/>
      <c r="C29" s="81">
        <v>22602335.461449999</v>
      </c>
    </row>
    <row r="30" spans="1:3" hidden="1" x14ac:dyDescent="0.25">
      <c r="A30" s="73" t="s">
        <v>66</v>
      </c>
      <c r="B30" s="73"/>
      <c r="C30" s="73"/>
    </row>
    <row r="31" spans="1:3" hidden="1" x14ac:dyDescent="0.25"/>
    <row r="32" spans="1:3" hidden="1" x14ac:dyDescent="0.25">
      <c r="C32" s="61">
        <v>16845896.122641385</v>
      </c>
    </row>
    <row r="33" spans="3:3" hidden="1" x14ac:dyDescent="0.25"/>
    <row r="34" spans="3:3" hidden="1" x14ac:dyDescent="0.25"/>
    <row r="35" spans="3:3" hidden="1" x14ac:dyDescent="0.25">
      <c r="C35" s="63">
        <f>C27-C32</f>
        <v>-14329896.122641385</v>
      </c>
    </row>
    <row r="36" spans="3:3" hidden="1" x14ac:dyDescent="0.25"/>
    <row r="37" spans="3:3" hidden="1" x14ac:dyDescent="0.25"/>
    <row r="38" spans="3:3" hidden="1" x14ac:dyDescent="0.25"/>
    <row r="39" spans="3:3" hidden="1" x14ac:dyDescent="0.25"/>
    <row r="40" spans="3:3" hidden="1" x14ac:dyDescent="0.25"/>
    <row r="41" spans="3:3" hidden="1" x14ac:dyDescent="0.25"/>
    <row r="42" spans="3:3" ht="102" hidden="1" customHeight="1" x14ac:dyDescent="0.25"/>
    <row r="43" spans="3:3" hidden="1" x14ac:dyDescent="0.25">
      <c r="C43" s="61">
        <v>17009943.299999997</v>
      </c>
    </row>
    <row r="44" spans="3:3" hidden="1" x14ac:dyDescent="0.25">
      <c r="C44" s="61">
        <v>17119710.699999996</v>
      </c>
    </row>
    <row r="45" spans="3:3" hidden="1" x14ac:dyDescent="0.25">
      <c r="C45" s="61">
        <v>17009943.299999997</v>
      </c>
    </row>
    <row r="46" spans="3:3" hidden="1" x14ac:dyDescent="0.25"/>
    <row r="47" spans="3:3" hidden="1" x14ac:dyDescent="0.25"/>
    <row r="48" spans="3:3" hidden="1" x14ac:dyDescent="0.25"/>
    <row r="49" spans="3:3" hidden="1" x14ac:dyDescent="0.25">
      <c r="C49" s="63">
        <f>C45-C27</f>
        <v>14493943.299999997</v>
      </c>
    </row>
    <row r="50" spans="3:3" hidden="1" x14ac:dyDescent="0.25"/>
    <row r="51" spans="3:3" hidden="1" x14ac:dyDescent="0.25"/>
    <row r="52" spans="3:3" hidden="1" x14ac:dyDescent="0.25"/>
    <row r="53" spans="3:3" hidden="1" x14ac:dyDescent="0.25"/>
    <row r="54" spans="3:3" hidden="1" x14ac:dyDescent="0.25">
      <c r="C54" s="61">
        <v>17119710.699999996</v>
      </c>
    </row>
    <row r="55" spans="3:3" hidden="1" x14ac:dyDescent="0.25"/>
    <row r="56" spans="3:3" hidden="1" x14ac:dyDescent="0.25">
      <c r="C56" s="61" t="b">
        <f>C27=C43</f>
        <v>0</v>
      </c>
    </row>
    <row r="57" spans="3:3" hidden="1" x14ac:dyDescent="0.25">
      <c r="C57" s="61" t="b">
        <f>C54=C28</f>
        <v>0</v>
      </c>
    </row>
    <row r="58" spans="3:3" hidden="1" x14ac:dyDescent="0.25"/>
  </sheetData>
  <mergeCells count="6">
    <mergeCell ref="A2:E2"/>
    <mergeCell ref="A28:B28"/>
    <mergeCell ref="A30:C30"/>
    <mergeCell ref="A6:C6"/>
    <mergeCell ref="A4:C4"/>
    <mergeCell ref="A29:B29"/>
  </mergeCells>
  <pageMargins left="0.9055118110236221" right="0.5118110236220472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476"/>
  <sheetViews>
    <sheetView showGridLines="0" view="pageBreakPreview" zoomScale="70" zoomScaleNormal="90" zoomScaleSheetLayoutView="70" workbookViewId="0">
      <selection activeCell="K14" sqref="K14"/>
    </sheetView>
  </sheetViews>
  <sheetFormatPr defaultRowHeight="15" x14ac:dyDescent="0.2"/>
  <cols>
    <col min="1" max="1" width="0.5703125" customWidth="1"/>
    <col min="2" max="2" width="9.140625" style="41" customWidth="1"/>
    <col min="3" max="3" width="4" style="41" bestFit="1" customWidth="1"/>
    <col min="4" max="4" width="4.42578125" style="41" bestFit="1" customWidth="1"/>
    <col min="5" max="5" width="16" style="41" bestFit="1" customWidth="1"/>
    <col min="6" max="6" width="7" style="41" customWidth="1"/>
    <col min="7" max="7" width="91.140625" style="41" customWidth="1"/>
    <col min="8" max="8" width="14.42578125" style="44" bestFit="1" customWidth="1"/>
    <col min="9" max="9" width="9.140625" customWidth="1"/>
    <col min="10" max="12" width="13.28515625" customWidth="1"/>
    <col min="13" max="226" width="9.140625" customWidth="1"/>
  </cols>
  <sheetData>
    <row r="1" spans="1:12" ht="12.75" customHeight="1" x14ac:dyDescent="0.2">
      <c r="A1" s="1"/>
      <c r="B1" s="37"/>
      <c r="C1" s="37"/>
      <c r="D1" s="37"/>
      <c r="E1" s="37"/>
      <c r="F1" s="37"/>
      <c r="G1" s="37"/>
      <c r="H1" s="42" t="s">
        <v>67</v>
      </c>
      <c r="I1" s="1"/>
    </row>
    <row r="2" spans="1:12" ht="38.25" customHeight="1" x14ac:dyDescent="0.2">
      <c r="A2" s="1"/>
      <c r="B2" s="76" t="s">
        <v>131</v>
      </c>
      <c r="C2" s="76"/>
      <c r="D2" s="76"/>
      <c r="E2" s="76"/>
      <c r="F2" s="76"/>
      <c r="G2" s="76"/>
      <c r="H2" s="76"/>
      <c r="I2" s="1"/>
    </row>
    <row r="3" spans="1:12" ht="12.75" customHeight="1" x14ac:dyDescent="0.2">
      <c r="A3" s="1"/>
      <c r="B3" s="37"/>
      <c r="C3" s="37"/>
      <c r="D3" s="37"/>
      <c r="E3" s="37"/>
      <c r="F3" s="37"/>
      <c r="G3" s="37"/>
      <c r="H3" s="43" t="s">
        <v>60</v>
      </c>
      <c r="I3" s="1"/>
    </row>
    <row r="4" spans="1:12" ht="23.25" customHeight="1" x14ac:dyDescent="0.2">
      <c r="A4" s="1"/>
      <c r="B4" s="84" t="s">
        <v>59</v>
      </c>
      <c r="C4" s="84"/>
      <c r="D4" s="84"/>
      <c r="E4" s="84"/>
      <c r="F4" s="84"/>
      <c r="G4" s="84" t="s">
        <v>58</v>
      </c>
      <c r="H4" s="84">
        <v>2020</v>
      </c>
      <c r="I4" s="1"/>
    </row>
    <row r="5" spans="1:12" ht="23.25" customHeight="1" x14ac:dyDescent="0.2">
      <c r="A5" s="1"/>
      <c r="B5" s="24" t="s">
        <v>57</v>
      </c>
      <c r="C5" s="24" t="s">
        <v>56</v>
      </c>
      <c r="D5" s="24" t="s">
        <v>55</v>
      </c>
      <c r="E5" s="24" t="s">
        <v>54</v>
      </c>
      <c r="F5" s="24" t="s">
        <v>53</v>
      </c>
      <c r="G5" s="84"/>
      <c r="H5" s="84"/>
      <c r="I5" s="2"/>
    </row>
    <row r="6" spans="1:12" ht="15.75" x14ac:dyDescent="0.2">
      <c r="A6" s="82"/>
      <c r="B6" s="24"/>
      <c r="C6" s="24"/>
      <c r="D6" s="24"/>
      <c r="E6" s="22"/>
      <c r="F6" s="24"/>
      <c r="G6" s="10" t="s">
        <v>52</v>
      </c>
      <c r="H6" s="24"/>
      <c r="I6" s="1"/>
    </row>
    <row r="7" spans="1:12" ht="15.75" x14ac:dyDescent="0.2">
      <c r="A7" s="82"/>
      <c r="B7" s="9"/>
      <c r="C7" s="7"/>
      <c r="D7" s="7"/>
      <c r="E7" s="8"/>
      <c r="F7" s="9"/>
      <c r="G7" s="10" t="s">
        <v>51</v>
      </c>
      <c r="H7" s="11">
        <f>H8+H51</f>
        <v>24679396.649999999</v>
      </c>
      <c r="I7" s="1"/>
    </row>
    <row r="8" spans="1:12" ht="31.5" x14ac:dyDescent="0.2">
      <c r="A8" s="82"/>
      <c r="B8" s="85" t="s">
        <v>62</v>
      </c>
      <c r="C8" s="12" t="s">
        <v>50</v>
      </c>
      <c r="D8" s="12" t="s">
        <v>49</v>
      </c>
      <c r="E8" s="13"/>
      <c r="F8" s="14"/>
      <c r="G8" s="15"/>
      <c r="H8" s="11">
        <f>H9+H15+H18+H20+H47+H48+H49+H50</f>
        <v>24675214</v>
      </c>
      <c r="I8" s="1"/>
      <c r="J8" s="52"/>
      <c r="K8" s="52"/>
      <c r="L8" s="52"/>
    </row>
    <row r="9" spans="1:12" s="54" customFormat="1" ht="47.25" x14ac:dyDescent="0.2">
      <c r="A9" s="58"/>
      <c r="B9" s="14">
        <v>176</v>
      </c>
      <c r="C9" s="12">
        <v>4</v>
      </c>
      <c r="D9" s="12">
        <v>9</v>
      </c>
      <c r="E9" s="13">
        <v>3100000000</v>
      </c>
      <c r="F9" s="14"/>
      <c r="G9" s="10" t="s">
        <v>70</v>
      </c>
      <c r="H9" s="11">
        <v>963861.6</v>
      </c>
      <c r="I9" s="53"/>
    </row>
    <row r="10" spans="1:12" s="54" customFormat="1" ht="47.25" x14ac:dyDescent="0.2">
      <c r="A10" s="58"/>
      <c r="B10" s="21">
        <v>176</v>
      </c>
      <c r="C10" s="16">
        <v>4</v>
      </c>
      <c r="D10" s="16">
        <v>9</v>
      </c>
      <c r="E10" s="17">
        <v>3100202620</v>
      </c>
      <c r="F10" s="18" t="s">
        <v>48</v>
      </c>
      <c r="G10" s="19" t="s">
        <v>39</v>
      </c>
      <c r="H10" s="20">
        <v>93705.1</v>
      </c>
      <c r="I10" s="53"/>
    </row>
    <row r="11" spans="1:12" s="54" customFormat="1" ht="47.25" x14ac:dyDescent="0.2">
      <c r="A11" s="58"/>
      <c r="B11" s="21">
        <v>176</v>
      </c>
      <c r="C11" s="16">
        <v>4</v>
      </c>
      <c r="D11" s="16">
        <v>9</v>
      </c>
      <c r="E11" s="17">
        <v>3100302630</v>
      </c>
      <c r="F11" s="18" t="s">
        <v>48</v>
      </c>
      <c r="G11" s="19" t="s">
        <v>46</v>
      </c>
      <c r="H11" s="20">
        <v>640326.1</v>
      </c>
      <c r="I11" s="53"/>
    </row>
    <row r="12" spans="1:12" s="54" customFormat="1" ht="47.25" x14ac:dyDescent="0.2">
      <c r="A12" s="58"/>
      <c r="B12" s="21">
        <v>176</v>
      </c>
      <c r="C12" s="16">
        <v>4</v>
      </c>
      <c r="D12" s="16">
        <v>9</v>
      </c>
      <c r="E12" s="17" t="s">
        <v>47</v>
      </c>
      <c r="F12" s="21">
        <v>410</v>
      </c>
      <c r="G12" s="19" t="s">
        <v>46</v>
      </c>
      <c r="H12" s="20">
        <v>115830.39999999999</v>
      </c>
      <c r="I12" s="53"/>
    </row>
    <row r="13" spans="1:12" s="54" customFormat="1" ht="47.25" x14ac:dyDescent="0.2">
      <c r="A13" s="58"/>
      <c r="B13" s="21">
        <v>176</v>
      </c>
      <c r="C13" s="16">
        <v>4</v>
      </c>
      <c r="D13" s="16">
        <v>9</v>
      </c>
      <c r="E13" s="22" t="s">
        <v>45</v>
      </c>
      <c r="F13" s="21">
        <v>240</v>
      </c>
      <c r="G13" s="19" t="s">
        <v>44</v>
      </c>
      <c r="H13" s="20">
        <v>14000</v>
      </c>
      <c r="I13" s="53"/>
    </row>
    <row r="14" spans="1:12" s="54" customFormat="1" ht="63" x14ac:dyDescent="0.2">
      <c r="A14" s="58"/>
      <c r="B14" s="21">
        <v>176</v>
      </c>
      <c r="C14" s="16">
        <v>4</v>
      </c>
      <c r="D14" s="16">
        <v>9</v>
      </c>
      <c r="E14" s="17" t="s">
        <v>43</v>
      </c>
      <c r="F14" s="21">
        <v>240</v>
      </c>
      <c r="G14" s="19" t="s">
        <v>42</v>
      </c>
      <c r="H14" s="20">
        <v>100000</v>
      </c>
      <c r="I14" s="53"/>
    </row>
    <row r="15" spans="1:12" s="54" customFormat="1" ht="47.25" x14ac:dyDescent="0.2">
      <c r="A15" s="58"/>
      <c r="B15" s="14">
        <v>176</v>
      </c>
      <c r="C15" s="12">
        <v>4</v>
      </c>
      <c r="D15" s="12">
        <v>9</v>
      </c>
      <c r="E15" s="13">
        <v>2200000000</v>
      </c>
      <c r="F15" s="23"/>
      <c r="G15" s="10" t="s">
        <v>41</v>
      </c>
      <c r="H15" s="47">
        <v>165768.20000000001</v>
      </c>
      <c r="I15" s="53"/>
    </row>
    <row r="16" spans="1:12" s="54" customFormat="1" ht="47.25" x14ac:dyDescent="0.2">
      <c r="A16" s="58"/>
      <c r="B16" s="21">
        <v>176</v>
      </c>
      <c r="C16" s="16">
        <v>4</v>
      </c>
      <c r="D16" s="16">
        <v>9</v>
      </c>
      <c r="E16" s="17" t="s">
        <v>40</v>
      </c>
      <c r="F16" s="18">
        <v>240</v>
      </c>
      <c r="G16" s="19" t="s">
        <v>39</v>
      </c>
      <c r="H16" s="20">
        <v>118727.6</v>
      </c>
      <c r="I16" s="53"/>
    </row>
    <row r="17" spans="1:9" s="54" customFormat="1" ht="47.25" x14ac:dyDescent="0.2">
      <c r="A17" s="58"/>
      <c r="B17" s="21">
        <v>176</v>
      </c>
      <c r="C17" s="16">
        <v>4</v>
      </c>
      <c r="D17" s="16">
        <v>9</v>
      </c>
      <c r="E17" s="17">
        <v>2200400590</v>
      </c>
      <c r="F17" s="18" t="s">
        <v>38</v>
      </c>
      <c r="G17" s="19" t="s">
        <v>37</v>
      </c>
      <c r="H17" s="20">
        <v>47040.6</v>
      </c>
      <c r="I17" s="53"/>
    </row>
    <row r="18" spans="1:9" s="54" customFormat="1" ht="47.25" x14ac:dyDescent="0.2">
      <c r="A18" s="58"/>
      <c r="B18" s="14">
        <v>176</v>
      </c>
      <c r="C18" s="12">
        <v>4</v>
      </c>
      <c r="D18" s="12">
        <v>9</v>
      </c>
      <c r="E18" s="13">
        <v>401270420</v>
      </c>
      <c r="F18" s="23">
        <v>520</v>
      </c>
      <c r="G18" s="10" t="s">
        <v>36</v>
      </c>
      <c r="H18" s="11">
        <v>1300</v>
      </c>
      <c r="I18" s="53"/>
    </row>
    <row r="19" spans="1:9" s="54" customFormat="1" ht="63" x14ac:dyDescent="0.2">
      <c r="A19" s="58"/>
      <c r="B19" s="21">
        <v>176</v>
      </c>
      <c r="C19" s="16">
        <v>4</v>
      </c>
      <c r="D19" s="16">
        <v>9</v>
      </c>
      <c r="E19" s="17" t="s">
        <v>35</v>
      </c>
      <c r="F19" s="18">
        <v>520</v>
      </c>
      <c r="G19" s="19" t="s">
        <v>34</v>
      </c>
      <c r="H19" s="20">
        <v>1300</v>
      </c>
      <c r="I19" s="53"/>
    </row>
    <row r="20" spans="1:9" s="54" customFormat="1" ht="47.25" x14ac:dyDescent="0.2">
      <c r="A20" s="58"/>
      <c r="B20" s="14">
        <v>176</v>
      </c>
      <c r="C20" s="12">
        <v>4</v>
      </c>
      <c r="D20" s="12">
        <v>9</v>
      </c>
      <c r="E20" s="13">
        <v>6100000000</v>
      </c>
      <c r="F20" s="14"/>
      <c r="G20" s="10" t="s">
        <v>33</v>
      </c>
      <c r="H20" s="47">
        <f>11259417.2+H34+H35+H37+H44+H45+H46</f>
        <v>22324643.399999999</v>
      </c>
      <c r="I20" s="53"/>
    </row>
    <row r="21" spans="1:9" s="54" customFormat="1" ht="47.25" x14ac:dyDescent="0.2">
      <c r="A21" s="58"/>
      <c r="B21" s="21">
        <v>176</v>
      </c>
      <c r="C21" s="16">
        <v>4</v>
      </c>
      <c r="D21" s="16">
        <v>9</v>
      </c>
      <c r="E21" s="22" t="s">
        <v>32</v>
      </c>
      <c r="F21" s="21">
        <v>410</v>
      </c>
      <c r="G21" s="19" t="s">
        <v>31</v>
      </c>
      <c r="H21" s="86">
        <v>1360142.3</v>
      </c>
      <c r="I21" s="53"/>
    </row>
    <row r="22" spans="1:9" s="54" customFormat="1" ht="31.5" x14ac:dyDescent="0.2">
      <c r="A22" s="58"/>
      <c r="B22" s="21">
        <v>176</v>
      </c>
      <c r="C22" s="16">
        <v>4</v>
      </c>
      <c r="D22" s="16">
        <v>9</v>
      </c>
      <c r="E22" s="17" t="s">
        <v>30</v>
      </c>
      <c r="F22" s="21">
        <v>410</v>
      </c>
      <c r="G22" s="19" t="s">
        <v>29</v>
      </c>
      <c r="H22" s="48">
        <v>817533.8</v>
      </c>
      <c r="I22" s="53"/>
    </row>
    <row r="23" spans="1:9" s="54" customFormat="1" ht="47.25" x14ac:dyDescent="0.2">
      <c r="A23" s="58"/>
      <c r="B23" s="21">
        <v>176</v>
      </c>
      <c r="C23" s="16">
        <v>4</v>
      </c>
      <c r="D23" s="16">
        <v>9</v>
      </c>
      <c r="E23" s="22" t="s">
        <v>28</v>
      </c>
      <c r="F23" s="18" t="s">
        <v>27</v>
      </c>
      <c r="G23" s="19" t="s">
        <v>11</v>
      </c>
      <c r="H23" s="86">
        <v>786504.6</v>
      </c>
      <c r="I23" s="53"/>
    </row>
    <row r="24" spans="1:9" s="54" customFormat="1" ht="47.25" x14ac:dyDescent="0.2">
      <c r="A24" s="58"/>
      <c r="B24" s="21">
        <v>176</v>
      </c>
      <c r="C24" s="16">
        <v>4</v>
      </c>
      <c r="D24" s="16">
        <v>9</v>
      </c>
      <c r="E24" s="22" t="s">
        <v>28</v>
      </c>
      <c r="F24" s="18" t="s">
        <v>27</v>
      </c>
      <c r="G24" s="19" t="s">
        <v>9</v>
      </c>
      <c r="H24" s="86">
        <v>1996792</v>
      </c>
      <c r="I24" s="53"/>
    </row>
    <row r="25" spans="1:9" s="54" customFormat="1" ht="47.25" x14ac:dyDescent="0.2">
      <c r="A25" s="58"/>
      <c r="B25" s="21">
        <v>176</v>
      </c>
      <c r="C25" s="16">
        <v>4</v>
      </c>
      <c r="D25" s="16">
        <v>9</v>
      </c>
      <c r="E25" s="17">
        <v>6100302810</v>
      </c>
      <c r="F25" s="18" t="s">
        <v>27</v>
      </c>
      <c r="G25" s="19" t="s">
        <v>26</v>
      </c>
      <c r="H25" s="20">
        <v>3915585.6</v>
      </c>
      <c r="I25" s="53"/>
    </row>
    <row r="26" spans="1:9" s="54" customFormat="1" ht="63" x14ac:dyDescent="0.2">
      <c r="A26" s="58"/>
      <c r="B26" s="21">
        <v>176</v>
      </c>
      <c r="C26" s="16">
        <v>4</v>
      </c>
      <c r="D26" s="16">
        <v>9</v>
      </c>
      <c r="E26" s="17" t="s">
        <v>23</v>
      </c>
      <c r="F26" s="18">
        <v>240</v>
      </c>
      <c r="G26" s="19" t="s">
        <v>25</v>
      </c>
      <c r="H26" s="20">
        <v>6437.2</v>
      </c>
      <c r="I26" s="53"/>
    </row>
    <row r="27" spans="1:9" s="54" customFormat="1" ht="47.25" x14ac:dyDescent="0.2">
      <c r="A27" s="58"/>
      <c r="B27" s="21">
        <v>176</v>
      </c>
      <c r="C27" s="16">
        <v>4</v>
      </c>
      <c r="D27" s="16">
        <v>9</v>
      </c>
      <c r="E27" s="17" t="s">
        <v>23</v>
      </c>
      <c r="F27" s="21">
        <v>240</v>
      </c>
      <c r="G27" s="19" t="s">
        <v>24</v>
      </c>
      <c r="H27" s="20">
        <v>54287.3</v>
      </c>
      <c r="I27" s="53"/>
    </row>
    <row r="28" spans="1:9" s="54" customFormat="1" ht="47.25" x14ac:dyDescent="0.2">
      <c r="A28" s="58"/>
      <c r="B28" s="21">
        <v>176</v>
      </c>
      <c r="C28" s="16">
        <v>4</v>
      </c>
      <c r="D28" s="16">
        <v>9</v>
      </c>
      <c r="E28" s="17" t="s">
        <v>23</v>
      </c>
      <c r="F28" s="21">
        <v>240</v>
      </c>
      <c r="G28" s="19" t="s">
        <v>71</v>
      </c>
      <c r="H28" s="20">
        <v>160050</v>
      </c>
      <c r="I28" s="53"/>
    </row>
    <row r="29" spans="1:9" s="54" customFormat="1" ht="15.75" x14ac:dyDescent="0.2">
      <c r="A29" s="58"/>
      <c r="B29" s="21">
        <v>176</v>
      </c>
      <c r="C29" s="16">
        <v>4</v>
      </c>
      <c r="D29" s="16">
        <v>9</v>
      </c>
      <c r="E29" s="17" t="s">
        <v>23</v>
      </c>
      <c r="F29" s="21">
        <v>240</v>
      </c>
      <c r="G29" s="19" t="s">
        <v>74</v>
      </c>
      <c r="H29" s="20">
        <v>6854.1</v>
      </c>
      <c r="I29" s="53"/>
    </row>
    <row r="30" spans="1:9" s="54" customFormat="1" ht="78.75" x14ac:dyDescent="0.2">
      <c r="A30" s="58"/>
      <c r="B30" s="21">
        <v>176</v>
      </c>
      <c r="C30" s="16">
        <v>4</v>
      </c>
      <c r="D30" s="16">
        <v>9</v>
      </c>
      <c r="E30" s="17" t="s">
        <v>22</v>
      </c>
      <c r="F30" s="21">
        <v>240</v>
      </c>
      <c r="G30" s="19" t="s">
        <v>72</v>
      </c>
      <c r="H30" s="20">
        <v>20000</v>
      </c>
      <c r="I30" s="53"/>
    </row>
    <row r="31" spans="1:9" s="54" customFormat="1" ht="47.25" x14ac:dyDescent="0.2">
      <c r="A31" s="58"/>
      <c r="B31" s="21">
        <v>176</v>
      </c>
      <c r="C31" s="16">
        <v>4</v>
      </c>
      <c r="D31" s="16">
        <v>9</v>
      </c>
      <c r="E31" s="22">
        <v>6100070760</v>
      </c>
      <c r="F31" s="21">
        <v>520</v>
      </c>
      <c r="G31" s="19" t="s">
        <v>21</v>
      </c>
      <c r="H31" s="48">
        <v>1394701.3</v>
      </c>
      <c r="I31" s="53"/>
    </row>
    <row r="32" spans="1:9" s="54" customFormat="1" ht="110.25" x14ac:dyDescent="0.2">
      <c r="A32" s="58"/>
      <c r="B32" s="21">
        <v>176</v>
      </c>
      <c r="C32" s="16">
        <v>4</v>
      </c>
      <c r="D32" s="16">
        <v>9</v>
      </c>
      <c r="E32" s="17" t="s">
        <v>8</v>
      </c>
      <c r="F32" s="21">
        <v>520</v>
      </c>
      <c r="G32" s="19" t="s">
        <v>20</v>
      </c>
      <c r="H32" s="48">
        <v>675529</v>
      </c>
      <c r="I32" s="53"/>
    </row>
    <row r="33" spans="1:9" s="54" customFormat="1" ht="47.25" x14ac:dyDescent="0.2">
      <c r="A33" s="58"/>
      <c r="B33" s="21">
        <v>176</v>
      </c>
      <c r="C33" s="16">
        <v>4</v>
      </c>
      <c r="D33" s="16">
        <v>9</v>
      </c>
      <c r="E33" s="55" t="s">
        <v>80</v>
      </c>
      <c r="F33" s="21">
        <v>520</v>
      </c>
      <c r="G33" s="56" t="s">
        <v>85</v>
      </c>
      <c r="H33" s="48">
        <v>65000</v>
      </c>
      <c r="I33" s="53"/>
    </row>
    <row r="34" spans="1:9" s="54" customFormat="1" ht="31.5" x14ac:dyDescent="0.2">
      <c r="A34" s="58"/>
      <c r="B34" s="21">
        <v>124</v>
      </c>
      <c r="C34" s="16">
        <v>4</v>
      </c>
      <c r="D34" s="16">
        <v>9</v>
      </c>
      <c r="E34" s="17" t="s">
        <v>19</v>
      </c>
      <c r="F34" s="21">
        <v>410</v>
      </c>
      <c r="G34" s="19" t="s">
        <v>18</v>
      </c>
      <c r="H34" s="48">
        <v>53476.1</v>
      </c>
      <c r="I34" s="53"/>
    </row>
    <row r="35" spans="1:9" s="54" customFormat="1" ht="94.5" x14ac:dyDescent="0.2">
      <c r="A35" s="58"/>
      <c r="B35" s="14">
        <v>176</v>
      </c>
      <c r="C35" s="12">
        <v>4</v>
      </c>
      <c r="D35" s="12">
        <v>9</v>
      </c>
      <c r="E35" s="13" t="s">
        <v>17</v>
      </c>
      <c r="F35" s="14">
        <v>410</v>
      </c>
      <c r="G35" s="10" t="s">
        <v>16</v>
      </c>
      <c r="H35" s="47">
        <v>235662.1</v>
      </c>
      <c r="I35" s="53"/>
    </row>
    <row r="36" spans="1:9" s="54" customFormat="1" ht="47.25" x14ac:dyDescent="0.2">
      <c r="A36" s="58"/>
      <c r="B36" s="21">
        <v>176</v>
      </c>
      <c r="C36" s="16">
        <v>4</v>
      </c>
      <c r="D36" s="16">
        <v>9</v>
      </c>
      <c r="E36" s="17" t="s">
        <v>15</v>
      </c>
      <c r="F36" s="21">
        <v>410</v>
      </c>
      <c r="G36" s="19" t="s">
        <v>14</v>
      </c>
      <c r="H36" s="57">
        <v>235662.1</v>
      </c>
      <c r="I36" s="53"/>
    </row>
    <row r="37" spans="1:9" s="54" customFormat="1" ht="78.75" x14ac:dyDescent="0.2">
      <c r="A37" s="58"/>
      <c r="B37" s="14">
        <v>176</v>
      </c>
      <c r="C37" s="12">
        <v>4</v>
      </c>
      <c r="D37" s="12">
        <v>9</v>
      </c>
      <c r="E37" s="13">
        <v>6100053900</v>
      </c>
      <c r="F37" s="14"/>
      <c r="G37" s="10" t="s">
        <v>69</v>
      </c>
      <c r="H37" s="3">
        <f>H38+H39+H40+H41+H42+H43</f>
        <v>4010153.2</v>
      </c>
      <c r="I37" s="53"/>
    </row>
    <row r="38" spans="1:9" s="54" customFormat="1" ht="47.25" x14ac:dyDescent="0.2">
      <c r="A38" s="58"/>
      <c r="B38" s="21">
        <v>176</v>
      </c>
      <c r="C38" s="16">
        <v>4</v>
      </c>
      <c r="D38" s="16">
        <v>9</v>
      </c>
      <c r="E38" s="17" t="s">
        <v>13</v>
      </c>
      <c r="F38" s="21">
        <v>410</v>
      </c>
      <c r="G38" s="19" t="s">
        <v>12</v>
      </c>
      <c r="H38" s="57">
        <v>861953.2</v>
      </c>
      <c r="I38" s="53"/>
    </row>
    <row r="39" spans="1:9" s="54" customFormat="1" ht="47.25" x14ac:dyDescent="0.2">
      <c r="A39" s="58"/>
      <c r="B39" s="21">
        <v>176</v>
      </c>
      <c r="C39" s="16">
        <v>4</v>
      </c>
      <c r="D39" s="16">
        <v>9</v>
      </c>
      <c r="E39" s="17" t="s">
        <v>10</v>
      </c>
      <c r="F39" s="21">
        <v>240</v>
      </c>
      <c r="G39" s="19" t="s">
        <v>11</v>
      </c>
      <c r="H39" s="6">
        <v>10692.4</v>
      </c>
      <c r="I39" s="53"/>
    </row>
    <row r="40" spans="1:9" s="54" customFormat="1" ht="47.25" x14ac:dyDescent="0.2">
      <c r="A40" s="58"/>
      <c r="B40" s="87">
        <v>176</v>
      </c>
      <c r="C40" s="16">
        <v>4</v>
      </c>
      <c r="D40" s="16">
        <v>9</v>
      </c>
      <c r="E40" s="17" t="s">
        <v>10</v>
      </c>
      <c r="F40" s="24">
        <v>240</v>
      </c>
      <c r="G40" s="19" t="s">
        <v>9</v>
      </c>
      <c r="H40" s="6">
        <v>131507.6</v>
      </c>
      <c r="I40" s="53"/>
    </row>
    <row r="41" spans="1:9" s="54" customFormat="1" ht="31.5" x14ac:dyDescent="0.2">
      <c r="A41" s="58"/>
      <c r="B41" s="21">
        <v>176</v>
      </c>
      <c r="C41" s="16">
        <v>4</v>
      </c>
      <c r="D41" s="16">
        <v>9</v>
      </c>
      <c r="E41" s="17" t="s">
        <v>8</v>
      </c>
      <c r="F41" s="21">
        <v>520</v>
      </c>
      <c r="G41" s="19" t="s">
        <v>73</v>
      </c>
      <c r="H41" s="57">
        <v>490000</v>
      </c>
      <c r="I41" s="53"/>
    </row>
    <row r="42" spans="1:9" s="54" customFormat="1" ht="47.25" x14ac:dyDescent="0.2">
      <c r="A42" s="58"/>
      <c r="B42" s="59" t="s">
        <v>84</v>
      </c>
      <c r="C42" s="49">
        <v>4</v>
      </c>
      <c r="D42" s="49">
        <v>9</v>
      </c>
      <c r="E42" s="51" t="s">
        <v>78</v>
      </c>
      <c r="F42" s="46">
        <v>410</v>
      </c>
      <c r="G42" s="67" t="s">
        <v>77</v>
      </c>
      <c r="H42" s="47">
        <f>367400+677500</f>
        <v>1044900</v>
      </c>
      <c r="I42" s="53"/>
    </row>
    <row r="43" spans="1:9" s="54" customFormat="1" ht="78.75" x14ac:dyDescent="0.2">
      <c r="A43" s="58"/>
      <c r="B43" s="46">
        <v>176</v>
      </c>
      <c r="C43" s="49">
        <v>4</v>
      </c>
      <c r="D43" s="49">
        <v>9</v>
      </c>
      <c r="E43" s="51" t="s">
        <v>82</v>
      </c>
      <c r="F43" s="50">
        <v>520</v>
      </c>
      <c r="G43" s="67" t="s">
        <v>81</v>
      </c>
      <c r="H43" s="47">
        <v>1471100</v>
      </c>
      <c r="I43" s="53"/>
    </row>
    <row r="44" spans="1:9" s="54" customFormat="1" ht="204.75" x14ac:dyDescent="0.2">
      <c r="A44" s="58"/>
      <c r="B44" s="5" t="s">
        <v>7</v>
      </c>
      <c r="C44" s="4">
        <v>4</v>
      </c>
      <c r="D44" s="4">
        <v>9</v>
      </c>
      <c r="E44" s="88" t="s">
        <v>83</v>
      </c>
      <c r="F44" s="5">
        <v>410</v>
      </c>
      <c r="G44" s="67" t="s">
        <v>63</v>
      </c>
      <c r="H44" s="47">
        <v>6469336</v>
      </c>
      <c r="I44" s="53"/>
    </row>
    <row r="45" spans="1:9" s="54" customFormat="1" ht="47.25" x14ac:dyDescent="0.2">
      <c r="A45" s="58"/>
      <c r="B45" s="5">
        <v>176</v>
      </c>
      <c r="C45" s="4">
        <v>4</v>
      </c>
      <c r="D45" s="4">
        <v>9</v>
      </c>
      <c r="E45" s="60" t="s">
        <v>64</v>
      </c>
      <c r="F45" s="5">
        <v>240</v>
      </c>
      <c r="G45" s="67" t="s">
        <v>86</v>
      </c>
      <c r="H45" s="3">
        <v>0</v>
      </c>
      <c r="I45" s="53"/>
    </row>
    <row r="46" spans="1:9" s="54" customFormat="1" ht="31.5" x14ac:dyDescent="0.2">
      <c r="A46" s="58"/>
      <c r="B46" s="5">
        <v>176</v>
      </c>
      <c r="C46" s="89">
        <v>4</v>
      </c>
      <c r="D46" s="89">
        <v>9</v>
      </c>
      <c r="E46" s="60" t="s">
        <v>80</v>
      </c>
      <c r="F46" s="90">
        <v>520</v>
      </c>
      <c r="G46" s="67" t="s">
        <v>79</v>
      </c>
      <c r="H46" s="47">
        <v>296598.8</v>
      </c>
      <c r="I46" s="53"/>
    </row>
    <row r="47" spans="1:9" s="54" customFormat="1" ht="94.5" x14ac:dyDescent="0.2">
      <c r="A47" s="58"/>
      <c r="B47" s="21" t="s">
        <v>7</v>
      </c>
      <c r="C47" s="16">
        <v>4</v>
      </c>
      <c r="D47" s="16">
        <v>9</v>
      </c>
      <c r="E47" s="17">
        <v>9900001060</v>
      </c>
      <c r="F47" s="18" t="s">
        <v>6</v>
      </c>
      <c r="G47" s="19" t="s">
        <v>75</v>
      </c>
      <c r="H47" s="20">
        <v>712598.7</v>
      </c>
      <c r="I47" s="53"/>
    </row>
    <row r="48" spans="1:9" s="54" customFormat="1" ht="31.5" x14ac:dyDescent="0.2">
      <c r="A48" s="58"/>
      <c r="B48" s="21">
        <v>176</v>
      </c>
      <c r="C48" s="16">
        <v>4</v>
      </c>
      <c r="D48" s="16">
        <v>9</v>
      </c>
      <c r="E48" s="17" t="s">
        <v>5</v>
      </c>
      <c r="F48" s="18">
        <v>610</v>
      </c>
      <c r="G48" s="19" t="s">
        <v>4</v>
      </c>
      <c r="H48" s="20">
        <v>10374.799999999999</v>
      </c>
      <c r="I48" s="53"/>
    </row>
    <row r="49" spans="1:9" s="54" customFormat="1" ht="47.25" x14ac:dyDescent="0.2">
      <c r="A49" s="58"/>
      <c r="B49" s="21">
        <v>176</v>
      </c>
      <c r="C49" s="16">
        <v>4</v>
      </c>
      <c r="D49" s="16">
        <v>9</v>
      </c>
      <c r="E49" s="17" t="s">
        <v>3</v>
      </c>
      <c r="F49" s="21">
        <v>520</v>
      </c>
      <c r="G49" s="19" t="s">
        <v>2</v>
      </c>
      <c r="H49" s="20">
        <v>15136.7</v>
      </c>
      <c r="I49" s="53"/>
    </row>
    <row r="50" spans="1:9" s="54" customFormat="1" ht="47.25" x14ac:dyDescent="0.2">
      <c r="A50" s="83"/>
      <c r="B50" s="21">
        <v>176</v>
      </c>
      <c r="C50" s="16">
        <v>4</v>
      </c>
      <c r="D50" s="16">
        <v>9</v>
      </c>
      <c r="E50" s="22">
        <v>9900070320</v>
      </c>
      <c r="F50" s="18">
        <v>520</v>
      </c>
      <c r="G50" s="19" t="s">
        <v>1</v>
      </c>
      <c r="H50" s="20">
        <v>481530.6</v>
      </c>
      <c r="I50" s="53"/>
    </row>
    <row r="51" spans="1:9" s="54" customFormat="1" ht="110.25" x14ac:dyDescent="0.2">
      <c r="A51" s="83"/>
      <c r="B51" s="14">
        <v>181</v>
      </c>
      <c r="C51" s="12"/>
      <c r="D51" s="12"/>
      <c r="E51" s="25"/>
      <c r="F51" s="23"/>
      <c r="G51" s="10" t="s">
        <v>0</v>
      </c>
      <c r="H51" s="3">
        <v>4182.6499999999996</v>
      </c>
      <c r="I51" s="53"/>
    </row>
    <row r="52" spans="1:9" s="54" customFormat="1" ht="31.5" x14ac:dyDescent="0.2">
      <c r="A52" s="83"/>
      <c r="B52" s="21">
        <v>181</v>
      </c>
      <c r="C52" s="16">
        <v>13</v>
      </c>
      <c r="D52" s="16">
        <v>1</v>
      </c>
      <c r="E52" s="22">
        <v>300127880</v>
      </c>
      <c r="F52" s="18">
        <v>720</v>
      </c>
      <c r="G52" s="19" t="s">
        <v>61</v>
      </c>
      <c r="H52" s="6">
        <v>4182.6499999999996</v>
      </c>
      <c r="I52" s="53"/>
    </row>
    <row r="53" spans="1:9" s="54" customFormat="1" ht="12.75" customHeight="1" x14ac:dyDescent="0.2">
      <c r="A53" s="2"/>
      <c r="B53" s="45"/>
      <c r="C53" s="27"/>
      <c r="D53" s="27"/>
      <c r="E53" s="28"/>
      <c r="F53" s="29"/>
      <c r="G53" s="30"/>
      <c r="H53" s="31"/>
      <c r="I53" s="2"/>
    </row>
    <row r="54" spans="1:9" ht="12.75" customHeight="1" x14ac:dyDescent="0.2">
      <c r="A54" s="1"/>
      <c r="B54" s="75" t="s">
        <v>76</v>
      </c>
      <c r="C54" s="75"/>
      <c r="D54" s="75"/>
      <c r="E54" s="75"/>
      <c r="F54" s="75"/>
      <c r="G54" s="75"/>
      <c r="H54" s="75"/>
      <c r="I54" s="1"/>
    </row>
    <row r="55" spans="1:9" ht="12.75" customHeight="1" x14ac:dyDescent="0.2">
      <c r="A55" s="1"/>
      <c r="B55" s="26"/>
      <c r="C55" s="27"/>
      <c r="D55" s="27"/>
      <c r="E55" s="26"/>
      <c r="F55" s="26"/>
      <c r="G55" s="30"/>
      <c r="H55" s="31"/>
      <c r="I55" s="1"/>
    </row>
    <row r="56" spans="1:9" ht="12.75" customHeight="1" x14ac:dyDescent="0.2">
      <c r="A56" s="1"/>
      <c r="B56" s="26"/>
      <c r="C56" s="27"/>
      <c r="D56" s="27"/>
      <c r="E56" s="26"/>
      <c r="F56" s="26"/>
      <c r="G56" s="30"/>
      <c r="H56" s="31"/>
      <c r="I56" s="1"/>
    </row>
    <row r="57" spans="1:9" ht="12.75" customHeight="1" x14ac:dyDescent="0.2">
      <c r="A57" s="1"/>
      <c r="B57" s="26"/>
      <c r="C57" s="27"/>
      <c r="D57" s="27"/>
      <c r="E57" s="26"/>
      <c r="F57" s="26"/>
      <c r="G57" s="30"/>
      <c r="H57" s="31"/>
      <c r="I57" s="1"/>
    </row>
    <row r="58" spans="1:9" ht="12.75" customHeight="1" x14ac:dyDescent="0.2">
      <c r="A58" s="1"/>
      <c r="B58" s="26"/>
      <c r="C58" s="27"/>
      <c r="D58" s="27"/>
      <c r="E58" s="26"/>
      <c r="F58" s="26"/>
      <c r="G58" s="30"/>
      <c r="H58" s="31"/>
      <c r="I58" s="1"/>
    </row>
    <row r="59" spans="1:9" ht="12.75" customHeight="1" x14ac:dyDescent="0.2">
      <c r="A59" s="1"/>
      <c r="B59" s="26"/>
      <c r="C59" s="27"/>
      <c r="D59" s="27"/>
      <c r="E59" s="26"/>
      <c r="F59" s="26"/>
      <c r="G59" s="30"/>
      <c r="H59" s="31"/>
      <c r="I59" s="1"/>
    </row>
    <row r="60" spans="1:9" ht="12.75" customHeight="1" x14ac:dyDescent="0.2">
      <c r="A60" s="1"/>
      <c r="B60" s="26"/>
      <c r="C60" s="27"/>
      <c r="D60" s="27"/>
      <c r="E60" s="26"/>
      <c r="F60" s="26"/>
      <c r="G60" s="30"/>
      <c r="H60" s="31"/>
      <c r="I60" s="1"/>
    </row>
    <row r="61" spans="1:9" ht="12.75" customHeight="1" x14ac:dyDescent="0.2">
      <c r="A61" s="1"/>
      <c r="B61" s="26"/>
      <c r="C61" s="27"/>
      <c r="D61" s="27"/>
      <c r="E61" s="26"/>
      <c r="F61" s="26"/>
      <c r="G61" s="30"/>
      <c r="H61" s="31"/>
      <c r="I61" s="1"/>
    </row>
    <row r="62" spans="1:9" ht="12.75" customHeight="1" x14ac:dyDescent="0.2">
      <c r="A62" s="1"/>
      <c r="B62" s="32"/>
      <c r="C62" s="33"/>
      <c r="D62" s="33"/>
      <c r="E62" s="32"/>
      <c r="F62" s="32"/>
      <c r="G62" s="34"/>
      <c r="H62" s="35"/>
      <c r="I62" s="1"/>
    </row>
    <row r="63" spans="1:9" ht="12.75" customHeight="1" x14ac:dyDescent="0.2">
      <c r="A63" s="1"/>
      <c r="B63" s="26"/>
      <c r="C63" s="27"/>
      <c r="D63" s="27"/>
      <c r="E63" s="26"/>
      <c r="F63" s="26"/>
      <c r="G63" s="30"/>
      <c r="H63" s="31"/>
      <c r="I63" s="1"/>
    </row>
    <row r="64" spans="1:9" ht="12.75" customHeight="1" x14ac:dyDescent="0.2">
      <c r="A64" s="1"/>
      <c r="B64" s="32"/>
      <c r="C64" s="33"/>
      <c r="D64" s="33"/>
      <c r="E64" s="32"/>
      <c r="F64" s="32"/>
      <c r="G64" s="34"/>
      <c r="H64" s="35"/>
      <c r="I64" s="1"/>
    </row>
    <row r="65" spans="1:9" ht="12.75" customHeight="1" x14ac:dyDescent="0.2">
      <c r="A65" s="1"/>
      <c r="B65" s="26"/>
      <c r="C65" s="27"/>
      <c r="D65" s="27"/>
      <c r="E65" s="26"/>
      <c r="F65" s="26"/>
      <c r="G65" s="30"/>
      <c r="H65" s="31"/>
      <c r="I65" s="1"/>
    </row>
    <row r="66" spans="1:9" ht="12.75" customHeight="1" x14ac:dyDescent="0.2">
      <c r="A66" s="1"/>
      <c r="B66" s="26"/>
      <c r="C66" s="27"/>
      <c r="D66" s="27"/>
      <c r="E66" s="26"/>
      <c r="F66" s="26"/>
      <c r="G66" s="30"/>
      <c r="H66" s="31"/>
      <c r="I66" s="1"/>
    </row>
    <row r="67" spans="1:9" ht="12.75" customHeight="1" x14ac:dyDescent="0.2">
      <c r="A67" s="1"/>
      <c r="B67" s="32"/>
      <c r="C67" s="33"/>
      <c r="D67" s="33"/>
      <c r="E67" s="32"/>
      <c r="F67" s="32"/>
      <c r="G67" s="34"/>
      <c r="H67" s="35"/>
      <c r="I67" s="1"/>
    </row>
    <row r="68" spans="1:9" ht="12.75" customHeight="1" x14ac:dyDescent="0.2">
      <c r="A68" s="1"/>
      <c r="B68" s="26"/>
      <c r="C68" s="27"/>
      <c r="D68" s="27"/>
      <c r="E68" s="26"/>
      <c r="F68" s="26"/>
      <c r="G68" s="30"/>
      <c r="H68" s="31"/>
      <c r="I68" s="1"/>
    </row>
    <row r="69" spans="1:9" ht="12.75" customHeight="1" x14ac:dyDescent="0.2">
      <c r="A69" s="1"/>
      <c r="B69" s="26"/>
      <c r="C69" s="27"/>
      <c r="D69" s="27"/>
      <c r="E69" s="26"/>
      <c r="F69" s="26"/>
      <c r="G69" s="34"/>
      <c r="H69" s="35"/>
      <c r="I69" s="1"/>
    </row>
    <row r="70" spans="1:9" ht="12.75" customHeight="1" x14ac:dyDescent="0.2">
      <c r="A70" s="1"/>
      <c r="B70" s="26"/>
      <c r="C70" s="27"/>
      <c r="D70" s="27"/>
      <c r="E70" s="26"/>
      <c r="F70" s="26"/>
      <c r="G70" s="30"/>
      <c r="H70" s="31"/>
      <c r="I70" s="1"/>
    </row>
    <row r="71" spans="1:9" ht="12.75" customHeight="1" x14ac:dyDescent="0.2">
      <c r="A71" s="1"/>
      <c r="B71" s="26"/>
      <c r="C71" s="27"/>
      <c r="D71" s="27"/>
      <c r="E71" s="26"/>
      <c r="F71" s="26"/>
      <c r="G71" s="30"/>
      <c r="H71" s="31"/>
      <c r="I71" s="1"/>
    </row>
    <row r="72" spans="1:9" ht="12.75" customHeight="1" x14ac:dyDescent="0.2">
      <c r="A72" s="1"/>
      <c r="B72" s="26"/>
      <c r="C72" s="27"/>
      <c r="D72" s="27"/>
      <c r="E72" s="26"/>
      <c r="F72" s="26"/>
      <c r="G72" s="30"/>
      <c r="H72" s="31"/>
      <c r="I72" s="1"/>
    </row>
    <row r="73" spans="1:9" ht="12.75" customHeight="1" x14ac:dyDescent="0.2">
      <c r="A73" s="1"/>
      <c r="B73" s="26"/>
      <c r="C73" s="27"/>
      <c r="D73" s="27"/>
      <c r="E73" s="26"/>
      <c r="F73" s="26"/>
      <c r="G73" s="30"/>
      <c r="H73" s="31"/>
      <c r="I73" s="1"/>
    </row>
    <row r="74" spans="1:9" ht="12.75" customHeight="1" x14ac:dyDescent="0.2">
      <c r="A74" s="1"/>
      <c r="B74" s="26"/>
      <c r="C74" s="27"/>
      <c r="D74" s="27"/>
      <c r="E74" s="26"/>
      <c r="F74" s="26"/>
      <c r="G74" s="30"/>
      <c r="H74" s="31"/>
      <c r="I74" s="1"/>
    </row>
    <row r="75" spans="1:9" ht="12.75" customHeight="1" x14ac:dyDescent="0.2">
      <c r="A75" s="1"/>
      <c r="B75" s="26"/>
      <c r="C75" s="27"/>
      <c r="D75" s="27"/>
      <c r="E75" s="26"/>
      <c r="F75" s="26"/>
      <c r="G75" s="30"/>
      <c r="H75" s="31"/>
      <c r="I75" s="1"/>
    </row>
    <row r="76" spans="1:9" ht="12.75" customHeight="1" x14ac:dyDescent="0.2">
      <c r="A76" s="1"/>
      <c r="B76" s="26"/>
      <c r="C76" s="27"/>
      <c r="D76" s="27"/>
      <c r="E76" s="26"/>
      <c r="F76" s="26"/>
      <c r="G76" s="30"/>
      <c r="H76" s="31"/>
      <c r="I76" s="1"/>
    </row>
    <row r="77" spans="1:9" ht="12.75" customHeight="1" x14ac:dyDescent="0.2">
      <c r="A77" s="1"/>
      <c r="B77" s="26"/>
      <c r="C77" s="27"/>
      <c r="D77" s="27"/>
      <c r="E77" s="26"/>
      <c r="F77" s="26"/>
      <c r="G77" s="30"/>
      <c r="H77" s="31"/>
      <c r="I77" s="1"/>
    </row>
    <row r="78" spans="1:9" ht="12.75" customHeight="1" x14ac:dyDescent="0.2">
      <c r="A78" s="1"/>
      <c r="B78" s="26"/>
      <c r="C78" s="27"/>
      <c r="D78" s="27"/>
      <c r="E78" s="26"/>
      <c r="F78" s="26"/>
      <c r="G78" s="30"/>
      <c r="H78" s="31"/>
      <c r="I78" s="1"/>
    </row>
    <row r="79" spans="1:9" ht="12.75" customHeight="1" x14ac:dyDescent="0.2">
      <c r="A79" s="1"/>
      <c r="B79" s="26"/>
      <c r="C79" s="27"/>
      <c r="D79" s="27"/>
      <c r="E79" s="26"/>
      <c r="F79" s="26"/>
      <c r="G79" s="30"/>
      <c r="H79" s="31"/>
      <c r="I79" s="1"/>
    </row>
    <row r="80" spans="1:9" ht="12.75" customHeight="1" x14ac:dyDescent="0.2">
      <c r="A80" s="1"/>
      <c r="B80" s="26"/>
      <c r="C80" s="27"/>
      <c r="D80" s="27"/>
      <c r="E80" s="26"/>
      <c r="F80" s="26"/>
      <c r="G80" s="30"/>
      <c r="H80" s="31"/>
      <c r="I80" s="1"/>
    </row>
    <row r="81" spans="1:9" ht="12.75" customHeight="1" x14ac:dyDescent="0.2">
      <c r="A81" s="1"/>
      <c r="B81" s="26"/>
      <c r="C81" s="27"/>
      <c r="D81" s="27"/>
      <c r="E81" s="26"/>
      <c r="F81" s="26"/>
      <c r="G81" s="30"/>
      <c r="H81" s="31"/>
      <c r="I81" s="1"/>
    </row>
    <row r="82" spans="1:9" ht="12.75" customHeight="1" x14ac:dyDescent="0.2">
      <c r="A82" s="1"/>
      <c r="B82" s="26"/>
      <c r="C82" s="27"/>
      <c r="D82" s="27"/>
      <c r="E82" s="26"/>
      <c r="F82" s="26"/>
      <c r="G82" s="30"/>
      <c r="H82" s="31"/>
      <c r="I82" s="1"/>
    </row>
    <row r="83" spans="1:9" ht="12.75" customHeight="1" x14ac:dyDescent="0.2">
      <c r="A83" s="1"/>
      <c r="B83" s="26"/>
      <c r="C83" s="27"/>
      <c r="D83" s="27"/>
      <c r="E83" s="26"/>
      <c r="F83" s="26"/>
      <c r="G83" s="30"/>
      <c r="H83" s="31"/>
      <c r="I83" s="1"/>
    </row>
    <row r="84" spans="1:9" ht="12.75" customHeight="1" x14ac:dyDescent="0.2">
      <c r="A84" s="1"/>
      <c r="B84" s="26"/>
      <c r="C84" s="27"/>
      <c r="D84" s="27"/>
      <c r="E84" s="26"/>
      <c r="F84" s="26"/>
      <c r="G84" s="30"/>
      <c r="H84" s="31"/>
      <c r="I84" s="1"/>
    </row>
    <row r="85" spans="1:9" ht="12.75" customHeight="1" x14ac:dyDescent="0.2">
      <c r="A85" s="1"/>
      <c r="B85" s="26"/>
      <c r="C85" s="27"/>
      <c r="D85" s="27"/>
      <c r="E85" s="26"/>
      <c r="F85" s="26"/>
      <c r="G85" s="30"/>
      <c r="H85" s="31"/>
      <c r="I85" s="1"/>
    </row>
    <row r="86" spans="1:9" ht="12.75" customHeight="1" x14ac:dyDescent="0.2">
      <c r="A86" s="1"/>
      <c r="B86" s="26"/>
      <c r="C86" s="27"/>
      <c r="D86" s="27"/>
      <c r="E86" s="26"/>
      <c r="F86" s="26"/>
      <c r="G86" s="30"/>
      <c r="H86" s="31"/>
      <c r="I86" s="1"/>
    </row>
    <row r="87" spans="1:9" ht="12.75" customHeight="1" x14ac:dyDescent="0.2">
      <c r="A87" s="1"/>
      <c r="B87" s="26"/>
      <c r="C87" s="27"/>
      <c r="D87" s="27"/>
      <c r="E87" s="26"/>
      <c r="F87" s="26"/>
      <c r="G87" s="30"/>
      <c r="H87" s="31"/>
      <c r="I87" s="1"/>
    </row>
    <row r="88" spans="1:9" ht="12.75" customHeight="1" x14ac:dyDescent="0.2">
      <c r="A88" s="1"/>
      <c r="B88" s="26"/>
      <c r="C88" s="27"/>
      <c r="D88" s="27"/>
      <c r="E88" s="26"/>
      <c r="F88" s="26"/>
      <c r="G88" s="30"/>
      <c r="H88" s="31"/>
      <c r="I88" s="1"/>
    </row>
    <row r="89" spans="1:9" ht="12.75" customHeight="1" x14ac:dyDescent="0.2">
      <c r="A89" s="1"/>
      <c r="B89" s="26"/>
      <c r="C89" s="27"/>
      <c r="D89" s="27"/>
      <c r="E89" s="26"/>
      <c r="F89" s="26"/>
      <c r="G89" s="30"/>
      <c r="H89" s="31"/>
      <c r="I89" s="1"/>
    </row>
    <row r="90" spans="1:9" ht="12.75" customHeight="1" x14ac:dyDescent="0.2">
      <c r="A90" s="1"/>
      <c r="B90" s="26"/>
      <c r="C90" s="27"/>
      <c r="D90" s="27"/>
      <c r="E90" s="26"/>
      <c r="F90" s="26"/>
      <c r="G90" s="30"/>
      <c r="H90" s="31"/>
      <c r="I90" s="1"/>
    </row>
    <row r="91" spans="1:9" ht="12.75" customHeight="1" x14ac:dyDescent="0.2">
      <c r="A91" s="1"/>
      <c r="B91" s="26"/>
      <c r="C91" s="27"/>
      <c r="D91" s="27"/>
      <c r="E91" s="26"/>
      <c r="F91" s="26"/>
      <c r="G91" s="30"/>
      <c r="H91" s="31"/>
      <c r="I91" s="1"/>
    </row>
    <row r="92" spans="1:9" ht="12.75" customHeight="1" x14ac:dyDescent="0.2">
      <c r="A92" s="1"/>
      <c r="B92" s="26"/>
      <c r="C92" s="27"/>
      <c r="D92" s="27"/>
      <c r="E92" s="26"/>
      <c r="F92" s="26"/>
      <c r="G92" s="30"/>
      <c r="H92" s="31"/>
      <c r="I92" s="1"/>
    </row>
    <row r="93" spans="1:9" ht="12.75" customHeight="1" x14ac:dyDescent="0.2">
      <c r="A93" s="1"/>
      <c r="B93" s="26"/>
      <c r="C93" s="27"/>
      <c r="D93" s="27"/>
      <c r="E93" s="26"/>
      <c r="F93" s="26"/>
      <c r="G93" s="30"/>
      <c r="H93" s="31"/>
      <c r="I93" s="1"/>
    </row>
    <row r="94" spans="1:9" ht="12.75" customHeight="1" x14ac:dyDescent="0.2">
      <c r="A94" s="1"/>
      <c r="B94" s="26"/>
      <c r="C94" s="27"/>
      <c r="D94" s="27"/>
      <c r="E94" s="26"/>
      <c r="F94" s="26"/>
      <c r="G94" s="30"/>
      <c r="H94" s="31"/>
      <c r="I94" s="1"/>
    </row>
    <row r="95" spans="1:9" ht="12.75" customHeight="1" x14ac:dyDescent="0.2">
      <c r="A95" s="1"/>
      <c r="B95" s="26"/>
      <c r="C95" s="27"/>
      <c r="D95" s="27"/>
      <c r="E95" s="26"/>
      <c r="F95" s="26"/>
      <c r="G95" s="30"/>
      <c r="H95" s="31"/>
      <c r="I95" s="1"/>
    </row>
    <row r="96" spans="1:9" ht="12.75" customHeight="1" x14ac:dyDescent="0.2">
      <c r="A96" s="1"/>
      <c r="B96" s="26"/>
      <c r="C96" s="27"/>
      <c r="D96" s="27"/>
      <c r="E96" s="26"/>
      <c r="F96" s="26"/>
      <c r="G96" s="30"/>
      <c r="H96" s="31"/>
      <c r="I96" s="1"/>
    </row>
    <row r="97" spans="1:9" ht="12.75" customHeight="1" x14ac:dyDescent="0.2">
      <c r="A97" s="1"/>
      <c r="B97" s="26"/>
      <c r="C97" s="27"/>
      <c r="D97" s="27"/>
      <c r="E97" s="26"/>
      <c r="F97" s="26"/>
      <c r="G97" s="30"/>
      <c r="H97" s="31"/>
      <c r="I97" s="1"/>
    </row>
    <row r="98" spans="1:9" ht="12.75" customHeight="1" x14ac:dyDescent="0.2">
      <c r="A98" s="1"/>
      <c r="B98" s="26"/>
      <c r="C98" s="27"/>
      <c r="D98" s="27"/>
      <c r="E98" s="26"/>
      <c r="F98" s="26"/>
      <c r="G98" s="30"/>
      <c r="H98" s="31"/>
      <c r="I98" s="1"/>
    </row>
    <row r="99" spans="1:9" ht="12.75" customHeight="1" x14ac:dyDescent="0.2">
      <c r="A99" s="1"/>
      <c r="B99" s="26"/>
      <c r="C99" s="27"/>
      <c r="D99" s="27"/>
      <c r="E99" s="26"/>
      <c r="F99" s="26"/>
      <c r="G99" s="30"/>
      <c r="H99" s="31"/>
      <c r="I99" s="1"/>
    </row>
    <row r="100" spans="1:9" ht="12.75" customHeight="1" x14ac:dyDescent="0.2">
      <c r="A100" s="1"/>
      <c r="B100" s="26"/>
      <c r="C100" s="27"/>
      <c r="D100" s="27"/>
      <c r="E100" s="26"/>
      <c r="F100" s="26"/>
      <c r="G100" s="30"/>
      <c r="H100" s="31"/>
      <c r="I100" s="1"/>
    </row>
    <row r="101" spans="1:9" ht="12.75" customHeight="1" x14ac:dyDescent="0.2">
      <c r="A101" s="1"/>
      <c r="B101" s="26"/>
      <c r="C101" s="27"/>
      <c r="D101" s="27"/>
      <c r="E101" s="26"/>
      <c r="F101" s="26"/>
      <c r="G101" s="30"/>
      <c r="H101" s="31"/>
      <c r="I101" s="1"/>
    </row>
    <row r="102" spans="1:9" ht="12.75" customHeight="1" x14ac:dyDescent="0.2">
      <c r="A102" s="1"/>
      <c r="B102" s="26"/>
      <c r="C102" s="27"/>
      <c r="D102" s="27"/>
      <c r="E102" s="26"/>
      <c r="F102" s="26"/>
      <c r="G102" s="30"/>
      <c r="H102" s="31"/>
      <c r="I102" s="1"/>
    </row>
    <row r="103" spans="1:9" ht="12.75" customHeight="1" x14ac:dyDescent="0.2">
      <c r="A103" s="1"/>
      <c r="B103" s="26"/>
      <c r="C103" s="27"/>
      <c r="D103" s="27"/>
      <c r="E103" s="26"/>
      <c r="F103" s="26"/>
      <c r="G103" s="30"/>
      <c r="H103" s="31"/>
      <c r="I103" s="1"/>
    </row>
    <row r="104" spans="1:9" ht="12.75" customHeight="1" x14ac:dyDescent="0.2">
      <c r="A104" s="1"/>
      <c r="B104" s="26"/>
      <c r="C104" s="27"/>
      <c r="D104" s="27"/>
      <c r="E104" s="26"/>
      <c r="F104" s="26"/>
      <c r="G104" s="30"/>
      <c r="H104" s="31"/>
      <c r="I104" s="1"/>
    </row>
    <row r="105" spans="1:9" ht="12.75" customHeight="1" x14ac:dyDescent="0.2">
      <c r="A105" s="1"/>
      <c r="B105" s="26"/>
      <c r="C105" s="27"/>
      <c r="D105" s="27"/>
      <c r="E105" s="26"/>
      <c r="F105" s="26"/>
      <c r="G105" s="30"/>
      <c r="H105" s="31"/>
      <c r="I105" s="1"/>
    </row>
    <row r="106" spans="1:9" ht="12.75" customHeight="1" x14ac:dyDescent="0.2">
      <c r="A106" s="1"/>
      <c r="B106" s="26"/>
      <c r="C106" s="27"/>
      <c r="D106" s="27"/>
      <c r="E106" s="26"/>
      <c r="F106" s="26"/>
      <c r="G106" s="30"/>
      <c r="H106" s="31"/>
      <c r="I106" s="1"/>
    </row>
    <row r="107" spans="1:9" ht="12.75" customHeight="1" x14ac:dyDescent="0.2">
      <c r="A107" s="1"/>
      <c r="B107" s="26"/>
      <c r="C107" s="27"/>
      <c r="D107" s="27"/>
      <c r="E107" s="26"/>
      <c r="F107" s="26"/>
      <c r="G107" s="30"/>
      <c r="H107" s="31"/>
      <c r="I107" s="1"/>
    </row>
    <row r="108" spans="1:9" ht="12.75" customHeight="1" x14ac:dyDescent="0.2">
      <c r="A108" s="1"/>
      <c r="B108" s="26"/>
      <c r="C108" s="27"/>
      <c r="D108" s="27"/>
      <c r="E108" s="26"/>
      <c r="F108" s="26"/>
      <c r="G108" s="30"/>
      <c r="H108" s="31"/>
      <c r="I108" s="1"/>
    </row>
    <row r="109" spans="1:9" ht="12.75" customHeight="1" x14ac:dyDescent="0.2">
      <c r="A109" s="1"/>
      <c r="B109" s="26"/>
      <c r="C109" s="27"/>
      <c r="D109" s="27"/>
      <c r="E109" s="26"/>
      <c r="F109" s="26"/>
      <c r="G109" s="30"/>
      <c r="H109" s="31"/>
      <c r="I109" s="1"/>
    </row>
    <row r="110" spans="1:9" ht="12.75" customHeight="1" x14ac:dyDescent="0.2">
      <c r="A110" s="1"/>
      <c r="B110" s="26"/>
      <c r="C110" s="27"/>
      <c r="D110" s="27"/>
      <c r="E110" s="26"/>
      <c r="F110" s="26"/>
      <c r="G110" s="30"/>
      <c r="H110" s="31"/>
      <c r="I110" s="1"/>
    </row>
    <row r="111" spans="1:9" ht="12.75" customHeight="1" x14ac:dyDescent="0.2">
      <c r="A111" s="1"/>
      <c r="B111" s="26"/>
      <c r="C111" s="27"/>
      <c r="D111" s="27"/>
      <c r="E111" s="26"/>
      <c r="F111" s="26"/>
      <c r="G111" s="30"/>
      <c r="H111" s="31"/>
      <c r="I111" s="1"/>
    </row>
    <row r="112" spans="1:9" ht="12.75" customHeight="1" x14ac:dyDescent="0.2">
      <c r="A112" s="1"/>
      <c r="B112" s="32"/>
      <c r="C112" s="33"/>
      <c r="D112" s="33"/>
      <c r="E112" s="32"/>
      <c r="F112" s="32"/>
      <c r="G112" s="34"/>
      <c r="H112" s="35"/>
      <c r="I112" s="1"/>
    </row>
    <row r="113" spans="1:9" ht="12.75" customHeight="1" x14ac:dyDescent="0.2">
      <c r="A113" s="1"/>
      <c r="B113" s="26"/>
      <c r="C113" s="27"/>
      <c r="D113" s="27"/>
      <c r="E113" s="26"/>
      <c r="F113" s="26"/>
      <c r="G113" s="30"/>
      <c r="H113" s="31"/>
      <c r="I113" s="1"/>
    </row>
    <row r="114" spans="1:9" ht="12.75" customHeight="1" x14ac:dyDescent="0.2">
      <c r="A114" s="1"/>
      <c r="B114" s="26"/>
      <c r="C114" s="27"/>
      <c r="D114" s="27"/>
      <c r="E114" s="26"/>
      <c r="F114" s="26"/>
      <c r="G114" s="30"/>
      <c r="H114" s="31"/>
      <c r="I114" s="1"/>
    </row>
    <row r="115" spans="1:9" ht="12.75" customHeight="1" x14ac:dyDescent="0.2">
      <c r="A115" s="1"/>
      <c r="B115" s="26"/>
      <c r="C115" s="27"/>
      <c r="D115" s="27"/>
      <c r="E115" s="26"/>
      <c r="F115" s="26"/>
      <c r="G115" s="30"/>
      <c r="H115" s="31"/>
      <c r="I115" s="1"/>
    </row>
    <row r="116" spans="1:9" ht="12.75" customHeight="1" x14ac:dyDescent="0.2">
      <c r="A116" s="1"/>
      <c r="B116" s="26"/>
      <c r="C116" s="27"/>
      <c r="D116" s="27"/>
      <c r="E116" s="26"/>
      <c r="F116" s="26"/>
      <c r="G116" s="30"/>
      <c r="H116" s="31"/>
      <c r="I116" s="1"/>
    </row>
    <row r="117" spans="1:9" ht="12.75" customHeight="1" x14ac:dyDescent="0.2">
      <c r="A117" s="1"/>
      <c r="B117" s="32"/>
      <c r="C117" s="33"/>
      <c r="D117" s="33"/>
      <c r="E117" s="32"/>
      <c r="F117" s="32"/>
      <c r="G117" s="34"/>
      <c r="H117" s="35"/>
      <c r="I117" s="1"/>
    </row>
    <row r="118" spans="1:9" ht="12.75" customHeight="1" x14ac:dyDescent="0.2">
      <c r="A118" s="1"/>
      <c r="B118" s="26"/>
      <c r="C118" s="27"/>
      <c r="D118" s="27"/>
      <c r="E118" s="26"/>
      <c r="F118" s="26"/>
      <c r="G118" s="30"/>
      <c r="H118" s="31"/>
      <c r="I118" s="1"/>
    </row>
    <row r="119" spans="1:9" ht="12.75" customHeight="1" x14ac:dyDescent="0.2">
      <c r="A119" s="1"/>
      <c r="B119" s="26"/>
      <c r="C119" s="27"/>
      <c r="D119" s="27"/>
      <c r="E119" s="26"/>
      <c r="F119" s="26"/>
      <c r="G119" s="30"/>
      <c r="H119" s="31"/>
      <c r="I119" s="1"/>
    </row>
    <row r="120" spans="1:9" ht="12.75" customHeight="1" x14ac:dyDescent="0.2">
      <c r="A120" s="1"/>
      <c r="B120" s="32"/>
      <c r="C120" s="33"/>
      <c r="D120" s="33"/>
      <c r="E120" s="32"/>
      <c r="F120" s="32"/>
      <c r="G120" s="34"/>
      <c r="H120" s="35"/>
      <c r="I120" s="1"/>
    </row>
    <row r="121" spans="1:9" ht="12.75" customHeight="1" x14ac:dyDescent="0.2">
      <c r="A121" s="1"/>
      <c r="B121" s="26"/>
      <c r="C121" s="26"/>
      <c r="D121" s="26"/>
      <c r="E121" s="26"/>
      <c r="F121" s="26"/>
      <c r="G121" s="30"/>
      <c r="H121" s="31"/>
      <c r="I121" s="1"/>
    </row>
    <row r="122" spans="1:9" ht="12.75" customHeight="1" x14ac:dyDescent="0.2">
      <c r="A122" s="1"/>
      <c r="B122" s="32"/>
      <c r="C122" s="33"/>
      <c r="D122" s="33"/>
      <c r="E122" s="32"/>
      <c r="F122" s="32"/>
      <c r="G122" s="34"/>
      <c r="H122" s="35"/>
      <c r="I122" s="1"/>
    </row>
    <row r="123" spans="1:9" ht="12.75" customHeight="1" x14ac:dyDescent="0.2">
      <c r="A123" s="1"/>
      <c r="B123" s="26"/>
      <c r="C123" s="27"/>
      <c r="D123" s="27"/>
      <c r="E123" s="26"/>
      <c r="F123" s="26"/>
      <c r="G123" s="30"/>
      <c r="H123" s="31"/>
      <c r="I123" s="1"/>
    </row>
    <row r="124" spans="1:9" ht="12.75" customHeight="1" x14ac:dyDescent="0.2">
      <c r="A124" s="1"/>
      <c r="B124" s="26"/>
      <c r="C124" s="27"/>
      <c r="D124" s="27"/>
      <c r="E124" s="26"/>
      <c r="F124" s="26"/>
      <c r="G124" s="30"/>
      <c r="H124" s="31"/>
      <c r="I124" s="1"/>
    </row>
    <row r="125" spans="1:9" ht="12.75" customHeight="1" x14ac:dyDescent="0.2">
      <c r="A125" s="1"/>
      <c r="B125" s="26"/>
      <c r="C125" s="27"/>
      <c r="D125" s="27"/>
      <c r="E125" s="26"/>
      <c r="F125" s="26"/>
      <c r="G125" s="30"/>
      <c r="H125" s="31"/>
      <c r="I125" s="1"/>
    </row>
    <row r="126" spans="1:9" ht="12.75" customHeight="1" x14ac:dyDescent="0.2">
      <c r="A126" s="1"/>
      <c r="B126" s="26"/>
      <c r="C126" s="27"/>
      <c r="D126" s="27"/>
      <c r="E126" s="26"/>
      <c r="F126" s="26"/>
      <c r="G126" s="30"/>
      <c r="H126" s="31"/>
      <c r="I126" s="1"/>
    </row>
    <row r="127" spans="1:9" ht="12.75" customHeight="1" x14ac:dyDescent="0.2">
      <c r="A127" s="1"/>
      <c r="B127" s="26"/>
      <c r="C127" s="27"/>
      <c r="D127" s="27"/>
      <c r="E127" s="26"/>
      <c r="F127" s="26"/>
      <c r="G127" s="30"/>
      <c r="H127" s="31"/>
      <c r="I127" s="1"/>
    </row>
    <row r="128" spans="1:9" ht="12.75" customHeight="1" x14ac:dyDescent="0.2">
      <c r="A128" s="1"/>
      <c r="B128" s="26"/>
      <c r="C128" s="27"/>
      <c r="D128" s="27"/>
      <c r="E128" s="26"/>
      <c r="F128" s="26"/>
      <c r="G128" s="30"/>
      <c r="H128" s="31"/>
      <c r="I128" s="1"/>
    </row>
    <row r="129" spans="1:9" ht="12.75" customHeight="1" x14ac:dyDescent="0.2">
      <c r="A129" s="1"/>
      <c r="B129" s="32"/>
      <c r="C129" s="33"/>
      <c r="D129" s="33"/>
      <c r="E129" s="32"/>
      <c r="F129" s="32"/>
      <c r="G129" s="34"/>
      <c r="H129" s="35"/>
      <c r="I129" s="1"/>
    </row>
    <row r="130" spans="1:9" ht="12.75" customHeight="1" x14ac:dyDescent="0.2">
      <c r="A130" s="1"/>
      <c r="B130" s="26"/>
      <c r="C130" s="27"/>
      <c r="D130" s="27"/>
      <c r="E130" s="26"/>
      <c r="F130" s="26"/>
      <c r="G130" s="30"/>
      <c r="H130" s="31"/>
      <c r="I130" s="1"/>
    </row>
    <row r="131" spans="1:9" ht="12.75" customHeight="1" x14ac:dyDescent="0.2">
      <c r="A131" s="1"/>
      <c r="B131" s="26"/>
      <c r="C131" s="27"/>
      <c r="D131" s="27"/>
      <c r="E131" s="26"/>
      <c r="F131" s="26"/>
      <c r="G131" s="30"/>
      <c r="H131" s="31"/>
      <c r="I131" s="1"/>
    </row>
    <row r="132" spans="1:9" ht="12.75" customHeight="1" x14ac:dyDescent="0.2">
      <c r="A132" s="1"/>
      <c r="B132" s="26"/>
      <c r="C132" s="27"/>
      <c r="D132" s="27"/>
      <c r="E132" s="26"/>
      <c r="F132" s="26"/>
      <c r="G132" s="30"/>
      <c r="H132" s="31"/>
      <c r="I132" s="1"/>
    </row>
    <row r="133" spans="1:9" ht="12.75" customHeight="1" x14ac:dyDescent="0.2">
      <c r="A133" s="1"/>
      <c r="B133" s="32"/>
      <c r="C133" s="33"/>
      <c r="D133" s="33"/>
      <c r="E133" s="32"/>
      <c r="F133" s="32"/>
      <c r="G133" s="34"/>
      <c r="H133" s="35"/>
      <c r="I133" s="1"/>
    </row>
    <row r="134" spans="1:9" ht="12.75" customHeight="1" x14ac:dyDescent="0.2">
      <c r="A134" s="1"/>
      <c r="B134" s="32"/>
      <c r="C134" s="33"/>
      <c r="D134" s="33"/>
      <c r="E134" s="32"/>
      <c r="F134" s="32"/>
      <c r="G134" s="34"/>
      <c r="H134" s="35"/>
      <c r="I134" s="1"/>
    </row>
    <row r="135" spans="1:9" ht="12.75" customHeight="1" x14ac:dyDescent="0.2">
      <c r="A135" s="1"/>
      <c r="B135" s="32"/>
      <c r="C135" s="33"/>
      <c r="D135" s="33"/>
      <c r="E135" s="32"/>
      <c r="F135" s="32"/>
      <c r="G135" s="34"/>
      <c r="H135" s="35"/>
      <c r="I135" s="1"/>
    </row>
    <row r="136" spans="1:9" ht="12.75" customHeight="1" x14ac:dyDescent="0.2">
      <c r="A136" s="1"/>
      <c r="B136" s="26"/>
      <c r="C136" s="27"/>
      <c r="D136" s="27"/>
      <c r="E136" s="26"/>
      <c r="F136" s="26"/>
      <c r="G136" s="30"/>
      <c r="H136" s="31"/>
      <c r="I136" s="1"/>
    </row>
    <row r="137" spans="1:9" ht="12.75" customHeight="1" x14ac:dyDescent="0.2">
      <c r="A137" s="1"/>
      <c r="B137" s="26"/>
      <c r="C137" s="27"/>
      <c r="D137" s="27"/>
      <c r="E137" s="26"/>
      <c r="F137" s="26"/>
      <c r="G137" s="30"/>
      <c r="H137" s="31"/>
      <c r="I137" s="1"/>
    </row>
    <row r="138" spans="1:9" ht="12.75" customHeight="1" x14ac:dyDescent="0.2">
      <c r="A138" s="1"/>
      <c r="B138" s="26"/>
      <c r="C138" s="27"/>
      <c r="D138" s="27"/>
      <c r="E138" s="26"/>
      <c r="F138" s="26"/>
      <c r="G138" s="30"/>
      <c r="H138" s="31"/>
      <c r="I138" s="1"/>
    </row>
    <row r="139" spans="1:9" ht="12.75" customHeight="1" x14ac:dyDescent="0.2">
      <c r="A139" s="1"/>
      <c r="B139" s="26"/>
      <c r="C139" s="27"/>
      <c r="D139" s="27"/>
      <c r="E139" s="26"/>
      <c r="F139" s="26"/>
      <c r="G139" s="30"/>
      <c r="H139" s="31"/>
      <c r="I139" s="1"/>
    </row>
    <row r="140" spans="1:9" ht="12.75" customHeight="1" x14ac:dyDescent="0.2">
      <c r="A140" s="1"/>
      <c r="B140" s="26"/>
      <c r="C140" s="27"/>
      <c r="D140" s="27"/>
      <c r="E140" s="26"/>
      <c r="F140" s="26"/>
      <c r="G140" s="30"/>
      <c r="H140" s="31"/>
      <c r="I140" s="1"/>
    </row>
    <row r="141" spans="1:9" ht="12.75" customHeight="1" x14ac:dyDescent="0.2">
      <c r="A141" s="1"/>
      <c r="B141" s="26"/>
      <c r="C141" s="27"/>
      <c r="D141" s="27"/>
      <c r="E141" s="26"/>
      <c r="F141" s="26"/>
      <c r="G141" s="30"/>
      <c r="H141" s="31"/>
      <c r="I141" s="1"/>
    </row>
    <row r="142" spans="1:9" ht="12.75" customHeight="1" x14ac:dyDescent="0.2">
      <c r="A142" s="1"/>
      <c r="B142" s="26"/>
      <c r="C142" s="27"/>
      <c r="D142" s="27"/>
      <c r="E142" s="26"/>
      <c r="F142" s="26"/>
      <c r="G142" s="30"/>
      <c r="H142" s="31"/>
      <c r="I142" s="1"/>
    </row>
    <row r="143" spans="1:9" ht="12.75" customHeight="1" x14ac:dyDescent="0.2">
      <c r="A143" s="1"/>
      <c r="B143" s="26"/>
      <c r="C143" s="27"/>
      <c r="D143" s="27"/>
      <c r="E143" s="26"/>
      <c r="F143" s="26"/>
      <c r="G143" s="30"/>
      <c r="H143" s="31"/>
      <c r="I143" s="1"/>
    </row>
    <row r="144" spans="1:9" ht="12.75" customHeight="1" x14ac:dyDescent="0.2">
      <c r="A144" s="1"/>
      <c r="B144" s="26"/>
      <c r="C144" s="27"/>
      <c r="D144" s="27"/>
      <c r="E144" s="26"/>
      <c r="F144" s="26"/>
      <c r="G144" s="30"/>
      <c r="H144" s="31"/>
      <c r="I144" s="1"/>
    </row>
    <row r="145" spans="1:9" ht="12.75" customHeight="1" x14ac:dyDescent="0.2">
      <c r="A145" s="1"/>
      <c r="B145" s="26"/>
      <c r="C145" s="27"/>
      <c r="D145" s="27"/>
      <c r="E145" s="26"/>
      <c r="F145" s="26"/>
      <c r="G145" s="30"/>
      <c r="H145" s="31"/>
      <c r="I145" s="1"/>
    </row>
    <row r="146" spans="1:9" ht="12.75" customHeight="1" x14ac:dyDescent="0.2">
      <c r="A146" s="1"/>
      <c r="B146" s="26"/>
      <c r="C146" s="27"/>
      <c r="D146" s="27"/>
      <c r="E146" s="26"/>
      <c r="F146" s="26"/>
      <c r="G146" s="30"/>
      <c r="H146" s="31"/>
      <c r="I146" s="1"/>
    </row>
    <row r="147" spans="1:9" ht="12.75" customHeight="1" x14ac:dyDescent="0.2">
      <c r="A147" s="1"/>
      <c r="B147" s="26"/>
      <c r="C147" s="27"/>
      <c r="D147" s="27"/>
      <c r="E147" s="26"/>
      <c r="F147" s="26"/>
      <c r="G147" s="30"/>
      <c r="H147" s="31"/>
      <c r="I147" s="1"/>
    </row>
    <row r="148" spans="1:9" ht="12.75" customHeight="1" x14ac:dyDescent="0.2">
      <c r="A148" s="1"/>
      <c r="B148" s="26"/>
      <c r="C148" s="27"/>
      <c r="D148" s="27"/>
      <c r="E148" s="26"/>
      <c r="F148" s="26"/>
      <c r="G148" s="30"/>
      <c r="H148" s="31"/>
      <c r="I148" s="1"/>
    </row>
    <row r="149" spans="1:9" ht="12.75" customHeight="1" x14ac:dyDescent="0.2">
      <c r="A149" s="1"/>
      <c r="B149" s="26"/>
      <c r="C149" s="27"/>
      <c r="D149" s="27"/>
      <c r="E149" s="26"/>
      <c r="F149" s="26"/>
      <c r="G149" s="30"/>
      <c r="H149" s="31"/>
      <c r="I149" s="1"/>
    </row>
    <row r="150" spans="1:9" ht="12.75" customHeight="1" x14ac:dyDescent="0.2">
      <c r="A150" s="1"/>
      <c r="B150" s="26"/>
      <c r="C150" s="27"/>
      <c r="D150" s="27"/>
      <c r="E150" s="26"/>
      <c r="F150" s="26"/>
      <c r="G150" s="30"/>
      <c r="H150" s="31"/>
      <c r="I150" s="1"/>
    </row>
    <row r="151" spans="1:9" ht="12.75" customHeight="1" x14ac:dyDescent="0.2">
      <c r="A151" s="1"/>
      <c r="B151" s="26"/>
      <c r="C151" s="27"/>
      <c r="D151" s="27"/>
      <c r="E151" s="26"/>
      <c r="F151" s="26"/>
      <c r="G151" s="30"/>
      <c r="H151" s="31"/>
      <c r="I151" s="1"/>
    </row>
    <row r="152" spans="1:9" ht="12.75" customHeight="1" x14ac:dyDescent="0.2">
      <c r="A152" s="1"/>
      <c r="B152" s="26"/>
      <c r="C152" s="27"/>
      <c r="D152" s="27"/>
      <c r="E152" s="26"/>
      <c r="F152" s="26"/>
      <c r="G152" s="30"/>
      <c r="H152" s="31"/>
      <c r="I152" s="1"/>
    </row>
    <row r="153" spans="1:9" ht="12.75" customHeight="1" x14ac:dyDescent="0.2">
      <c r="A153" s="1"/>
      <c r="B153" s="26"/>
      <c r="C153" s="27"/>
      <c r="D153" s="27"/>
      <c r="E153" s="26"/>
      <c r="F153" s="26"/>
      <c r="G153" s="30"/>
      <c r="H153" s="31"/>
      <c r="I153" s="1"/>
    </row>
    <row r="154" spans="1:9" ht="12.75" customHeight="1" x14ac:dyDescent="0.2">
      <c r="A154" s="1"/>
      <c r="B154" s="26"/>
      <c r="C154" s="27"/>
      <c r="D154" s="27"/>
      <c r="E154" s="26"/>
      <c r="F154" s="26"/>
      <c r="G154" s="30"/>
      <c r="H154" s="31"/>
      <c r="I154" s="1"/>
    </row>
    <row r="155" spans="1:9" ht="12.75" customHeight="1" x14ac:dyDescent="0.2">
      <c r="A155" s="1"/>
      <c r="B155" s="26"/>
      <c r="C155" s="27"/>
      <c r="D155" s="27"/>
      <c r="E155" s="26"/>
      <c r="F155" s="26"/>
      <c r="G155" s="30"/>
      <c r="H155" s="31"/>
      <c r="I155" s="1"/>
    </row>
    <row r="156" spans="1:9" ht="12.75" customHeight="1" x14ac:dyDescent="0.2">
      <c r="A156" s="1"/>
      <c r="B156" s="26"/>
      <c r="C156" s="27"/>
      <c r="D156" s="27"/>
      <c r="E156" s="26"/>
      <c r="F156" s="26"/>
      <c r="G156" s="30"/>
      <c r="H156" s="31"/>
      <c r="I156" s="1"/>
    </row>
    <row r="157" spans="1:9" ht="12.75" customHeight="1" x14ac:dyDescent="0.2">
      <c r="A157" s="1"/>
      <c r="B157" s="26"/>
      <c r="C157" s="27"/>
      <c r="D157" s="27"/>
      <c r="E157" s="26"/>
      <c r="F157" s="26"/>
      <c r="G157" s="30"/>
      <c r="H157" s="31"/>
      <c r="I157" s="1"/>
    </row>
    <row r="158" spans="1:9" ht="12.75" customHeight="1" x14ac:dyDescent="0.2">
      <c r="A158" s="1"/>
      <c r="B158" s="26"/>
      <c r="C158" s="27"/>
      <c r="D158" s="27"/>
      <c r="E158" s="26"/>
      <c r="F158" s="26"/>
      <c r="G158" s="30"/>
      <c r="H158" s="31"/>
      <c r="I158" s="1"/>
    </row>
    <row r="159" spans="1:9" ht="12.75" customHeight="1" x14ac:dyDescent="0.2">
      <c r="A159" s="1"/>
      <c r="B159" s="26"/>
      <c r="C159" s="27"/>
      <c r="D159" s="27"/>
      <c r="E159" s="26"/>
      <c r="F159" s="26"/>
      <c r="G159" s="30"/>
      <c r="H159" s="31"/>
      <c r="I159" s="1"/>
    </row>
    <row r="160" spans="1:9" ht="12.75" customHeight="1" x14ac:dyDescent="0.2">
      <c r="A160" s="1"/>
      <c r="B160" s="26"/>
      <c r="C160" s="27"/>
      <c r="D160" s="27"/>
      <c r="E160" s="26"/>
      <c r="F160" s="26"/>
      <c r="G160" s="30"/>
      <c r="H160" s="31"/>
      <c r="I160" s="1"/>
    </row>
    <row r="161" spans="1:9" ht="12.75" customHeight="1" x14ac:dyDescent="0.2">
      <c r="A161" s="1"/>
      <c r="B161" s="26"/>
      <c r="C161" s="27"/>
      <c r="D161" s="27"/>
      <c r="E161" s="26"/>
      <c r="F161" s="26"/>
      <c r="G161" s="30"/>
      <c r="H161" s="31"/>
      <c r="I161" s="1"/>
    </row>
    <row r="162" spans="1:9" ht="12.75" customHeight="1" x14ac:dyDescent="0.2">
      <c r="A162" s="1"/>
      <c r="B162" s="32"/>
      <c r="C162" s="33"/>
      <c r="D162" s="33"/>
      <c r="E162" s="32"/>
      <c r="F162" s="32"/>
      <c r="G162" s="34"/>
      <c r="H162" s="35"/>
      <c r="I162" s="1"/>
    </row>
    <row r="163" spans="1:9" ht="12.75" customHeight="1" x14ac:dyDescent="0.2">
      <c r="A163" s="1"/>
      <c r="B163" s="26"/>
      <c r="C163" s="27"/>
      <c r="D163" s="27"/>
      <c r="E163" s="26"/>
      <c r="F163" s="26"/>
      <c r="G163" s="30"/>
      <c r="H163" s="31"/>
      <c r="I163" s="1"/>
    </row>
    <row r="164" spans="1:9" ht="12.75" customHeight="1" x14ac:dyDescent="0.2">
      <c r="A164" s="1"/>
      <c r="B164" s="26"/>
      <c r="C164" s="27"/>
      <c r="D164" s="27"/>
      <c r="E164" s="26"/>
      <c r="F164" s="26"/>
      <c r="G164" s="34"/>
      <c r="H164" s="35"/>
      <c r="I164" s="1"/>
    </row>
    <row r="165" spans="1:9" ht="12.75" customHeight="1" x14ac:dyDescent="0.2">
      <c r="A165" s="1"/>
      <c r="B165" s="26"/>
      <c r="C165" s="27"/>
      <c r="D165" s="27"/>
      <c r="E165" s="26"/>
      <c r="F165" s="26"/>
      <c r="G165" s="36"/>
      <c r="H165" s="36"/>
      <c r="I165" s="1"/>
    </row>
    <row r="166" spans="1:9" ht="12.75" customHeight="1" x14ac:dyDescent="0.2">
      <c r="A166" s="1"/>
      <c r="B166" s="26"/>
      <c r="C166" s="27"/>
      <c r="D166" s="27"/>
      <c r="E166" s="26"/>
      <c r="F166" s="26"/>
      <c r="G166" s="38"/>
      <c r="H166" s="35"/>
      <c r="I166" s="1"/>
    </row>
    <row r="167" spans="1:9" ht="12.75" customHeight="1" x14ac:dyDescent="0.2">
      <c r="A167" s="1"/>
      <c r="B167" s="26"/>
      <c r="C167" s="27"/>
      <c r="D167" s="27"/>
      <c r="E167" s="26"/>
      <c r="F167" s="26"/>
      <c r="G167" s="36"/>
      <c r="H167" s="31"/>
      <c r="I167" s="1"/>
    </row>
    <row r="168" spans="1:9" ht="12.75" customHeight="1" x14ac:dyDescent="0.2">
      <c r="A168" s="1"/>
      <c r="B168" s="26"/>
      <c r="C168" s="27"/>
      <c r="D168" s="27"/>
      <c r="E168" s="26"/>
      <c r="F168" s="26"/>
      <c r="G168" s="36"/>
      <c r="H168" s="31"/>
      <c r="I168" s="1"/>
    </row>
    <row r="169" spans="1:9" ht="12.75" customHeight="1" x14ac:dyDescent="0.2">
      <c r="A169" s="1"/>
      <c r="B169" s="26"/>
      <c r="C169" s="27"/>
      <c r="D169" s="27"/>
      <c r="E169" s="26"/>
      <c r="F169" s="26"/>
      <c r="G169" s="36"/>
      <c r="H169" s="31"/>
      <c r="I169" s="1"/>
    </row>
    <row r="170" spans="1:9" ht="12.75" customHeight="1" x14ac:dyDescent="0.2">
      <c r="A170" s="1"/>
      <c r="B170" s="26"/>
      <c r="C170" s="27"/>
      <c r="D170" s="27"/>
      <c r="E170" s="26"/>
      <c r="F170" s="26"/>
      <c r="G170" s="36"/>
      <c r="H170" s="31"/>
      <c r="I170" s="1"/>
    </row>
    <row r="171" spans="1:9" ht="12.75" customHeight="1" x14ac:dyDescent="0.2">
      <c r="A171" s="1"/>
      <c r="B171" s="26"/>
      <c r="C171" s="27"/>
      <c r="D171" s="27"/>
      <c r="E171" s="26"/>
      <c r="F171" s="26"/>
      <c r="G171" s="36"/>
      <c r="H171" s="31"/>
      <c r="I171" s="1"/>
    </row>
    <row r="172" spans="1:9" ht="12.75" customHeight="1" x14ac:dyDescent="0.2">
      <c r="A172" s="1"/>
      <c r="B172" s="26"/>
      <c r="C172" s="27"/>
      <c r="D172" s="27"/>
      <c r="E172" s="26"/>
      <c r="F172" s="26"/>
      <c r="G172" s="36"/>
      <c r="H172" s="31"/>
      <c r="I172" s="1"/>
    </row>
    <row r="173" spans="1:9" ht="12.75" customHeight="1" x14ac:dyDescent="0.2">
      <c r="A173" s="1"/>
      <c r="B173" s="26"/>
      <c r="C173" s="27"/>
      <c r="D173" s="27"/>
      <c r="E173" s="26"/>
      <c r="F173" s="26"/>
      <c r="G173" s="36"/>
      <c r="H173" s="31"/>
      <c r="I173" s="1"/>
    </row>
    <row r="174" spans="1:9" ht="12.75" customHeight="1" x14ac:dyDescent="0.2">
      <c r="A174" s="1"/>
      <c r="B174" s="26"/>
      <c r="C174" s="27"/>
      <c r="D174" s="27"/>
      <c r="E174" s="26"/>
      <c r="F174" s="26"/>
      <c r="G174" s="36"/>
      <c r="H174" s="31"/>
      <c r="I174" s="1"/>
    </row>
    <row r="175" spans="1:9" ht="12.75" customHeight="1" x14ac:dyDescent="0.2">
      <c r="A175" s="1"/>
      <c r="B175" s="26"/>
      <c r="C175" s="27"/>
      <c r="D175" s="27"/>
      <c r="E175" s="26"/>
      <c r="F175" s="26"/>
      <c r="G175" s="36"/>
      <c r="H175" s="31"/>
      <c r="I175" s="1"/>
    </row>
    <row r="176" spans="1:9" ht="12.75" customHeight="1" x14ac:dyDescent="0.2">
      <c r="A176" s="1"/>
      <c r="B176" s="39"/>
      <c r="C176" s="39"/>
      <c r="D176" s="39"/>
      <c r="E176" s="39"/>
      <c r="F176" s="39"/>
      <c r="G176" s="39"/>
      <c r="H176" s="39"/>
      <c r="I176" s="1"/>
    </row>
    <row r="177" spans="1:9" ht="12.75" customHeight="1" x14ac:dyDescent="0.2">
      <c r="A177" s="1"/>
      <c r="B177" s="39"/>
      <c r="C177" s="39"/>
      <c r="D177" s="39"/>
      <c r="E177" s="39"/>
      <c r="F177" s="39"/>
      <c r="G177" s="39"/>
      <c r="H177" s="39"/>
      <c r="I177" s="1"/>
    </row>
    <row r="178" spans="1:9" ht="12.75" customHeight="1" x14ac:dyDescent="0.2">
      <c r="A178" s="1"/>
      <c r="B178" s="39"/>
      <c r="C178" s="39"/>
      <c r="D178" s="39"/>
      <c r="E178" s="39"/>
      <c r="F178" s="39"/>
      <c r="G178" s="39"/>
      <c r="H178" s="39"/>
      <c r="I178" s="1"/>
    </row>
    <row r="179" spans="1:9" ht="12.75" customHeight="1" x14ac:dyDescent="0.2">
      <c r="A179" s="1"/>
      <c r="B179" s="39"/>
      <c r="C179" s="40"/>
      <c r="D179" s="40"/>
      <c r="E179" s="40"/>
      <c r="F179" s="39"/>
      <c r="G179" s="39"/>
      <c r="H179" s="39"/>
      <c r="I179" s="1"/>
    </row>
    <row r="180" spans="1:9" ht="12.75" customHeight="1" x14ac:dyDescent="0.2">
      <c r="A180" s="1"/>
      <c r="B180" s="39"/>
      <c r="C180" s="39"/>
      <c r="D180" s="39"/>
      <c r="E180" s="39"/>
      <c r="F180" s="39"/>
      <c r="G180" s="39"/>
      <c r="H180" s="39"/>
      <c r="I180" s="1"/>
    </row>
    <row r="181" spans="1:9" ht="12.75" customHeight="1" x14ac:dyDescent="0.2">
      <c r="A181" s="1"/>
      <c r="B181" s="39"/>
      <c r="C181" s="39"/>
      <c r="D181" s="39"/>
      <c r="E181" s="39"/>
      <c r="F181" s="39"/>
      <c r="G181" s="39"/>
      <c r="H181" s="39"/>
      <c r="I181" s="1"/>
    </row>
    <row r="182" spans="1:9" ht="12.75" customHeight="1" x14ac:dyDescent="0.2">
      <c r="A182" s="1"/>
      <c r="B182" s="39"/>
      <c r="C182" s="39"/>
      <c r="D182" s="39"/>
      <c r="E182" s="39"/>
      <c r="F182" s="39"/>
      <c r="G182" s="39"/>
      <c r="H182" s="39"/>
      <c r="I182" s="1"/>
    </row>
    <row r="183" spans="1:9" ht="12.75" customHeight="1" x14ac:dyDescent="0.2">
      <c r="A183" s="1"/>
      <c r="B183" s="39"/>
      <c r="C183" s="39"/>
      <c r="D183" s="39"/>
      <c r="E183" s="39"/>
      <c r="F183" s="39"/>
      <c r="G183" s="39"/>
      <c r="H183" s="39"/>
      <c r="I183" s="1"/>
    </row>
    <row r="184" spans="1:9" ht="12.75" customHeight="1" x14ac:dyDescent="0.2">
      <c r="A184" s="1"/>
      <c r="B184" s="39"/>
      <c r="C184" s="39"/>
      <c r="D184" s="39"/>
      <c r="E184" s="39"/>
      <c r="F184" s="39"/>
      <c r="G184" s="39"/>
      <c r="H184" s="39"/>
      <c r="I184" s="1"/>
    </row>
    <row r="185" spans="1:9" ht="12.75" customHeight="1" x14ac:dyDescent="0.2">
      <c r="A185" s="1"/>
      <c r="B185" s="39"/>
      <c r="C185" s="39"/>
      <c r="D185" s="39"/>
      <c r="E185" s="39"/>
      <c r="F185" s="39"/>
      <c r="G185" s="39"/>
      <c r="H185" s="39"/>
      <c r="I185" s="1"/>
    </row>
    <row r="186" spans="1:9" ht="12.75" customHeight="1" x14ac:dyDescent="0.2">
      <c r="A186" s="1"/>
      <c r="B186" s="39"/>
      <c r="C186" s="39"/>
      <c r="D186" s="39"/>
      <c r="E186" s="39"/>
      <c r="F186" s="39"/>
      <c r="G186" s="39"/>
      <c r="H186" s="39"/>
      <c r="I186" s="1"/>
    </row>
    <row r="187" spans="1:9" ht="12.75" customHeight="1" x14ac:dyDescent="0.2">
      <c r="A187" s="1"/>
      <c r="B187" s="39"/>
      <c r="C187" s="39"/>
      <c r="D187" s="39"/>
      <c r="E187" s="39"/>
      <c r="F187" s="39"/>
      <c r="G187" s="39"/>
      <c r="H187" s="39"/>
      <c r="I187" s="1"/>
    </row>
    <row r="188" spans="1:9" ht="12.75" customHeight="1" x14ac:dyDescent="0.2">
      <c r="A188" s="1"/>
      <c r="B188" s="39"/>
      <c r="C188" s="39"/>
      <c r="D188" s="39"/>
      <c r="E188" s="39"/>
      <c r="F188" s="39"/>
      <c r="G188" s="39"/>
      <c r="H188" s="39"/>
      <c r="I188" s="1"/>
    </row>
    <row r="189" spans="1:9" ht="12.75" customHeight="1" x14ac:dyDescent="0.2">
      <c r="A189" s="1"/>
      <c r="B189" s="39"/>
      <c r="C189" s="39"/>
      <c r="D189" s="39"/>
      <c r="E189" s="39"/>
      <c r="F189" s="39"/>
      <c r="G189" s="39"/>
      <c r="H189" s="39"/>
      <c r="I189" s="1"/>
    </row>
    <row r="190" spans="1:9" ht="12.75" customHeight="1" x14ac:dyDescent="0.2">
      <c r="A190" s="1"/>
      <c r="B190" s="39"/>
      <c r="C190" s="39"/>
      <c r="D190" s="39"/>
      <c r="E190" s="39"/>
      <c r="F190" s="39"/>
      <c r="G190" s="39"/>
      <c r="H190" s="39"/>
      <c r="I190" s="1"/>
    </row>
    <row r="191" spans="1:9" ht="12.75" customHeight="1" x14ac:dyDescent="0.2">
      <c r="A191" s="1"/>
      <c r="B191" s="39"/>
      <c r="C191" s="39"/>
      <c r="D191" s="39"/>
      <c r="E191" s="39"/>
      <c r="F191" s="39"/>
      <c r="G191" s="39"/>
      <c r="H191" s="39"/>
      <c r="I191" s="1"/>
    </row>
    <row r="192" spans="1:9" ht="12.75" customHeight="1" x14ac:dyDescent="0.2">
      <c r="A192" s="1"/>
      <c r="B192" s="39"/>
      <c r="C192" s="39"/>
      <c r="D192" s="39"/>
      <c r="E192" s="39"/>
      <c r="F192" s="39"/>
      <c r="G192" s="39"/>
      <c r="H192" s="39"/>
      <c r="I192" s="1"/>
    </row>
    <row r="193" spans="1:9" ht="12.75" customHeight="1" x14ac:dyDescent="0.2">
      <c r="A193" s="1"/>
      <c r="B193" s="39"/>
      <c r="C193" s="39"/>
      <c r="D193" s="39"/>
      <c r="E193" s="39"/>
      <c r="F193" s="39"/>
      <c r="G193" s="39"/>
      <c r="H193" s="39"/>
      <c r="I193" s="1"/>
    </row>
    <row r="194" spans="1:9" ht="12.75" customHeight="1" x14ac:dyDescent="0.2">
      <c r="A194" s="1"/>
      <c r="B194" s="39"/>
      <c r="C194" s="39"/>
      <c r="D194" s="39"/>
      <c r="E194" s="39"/>
      <c r="F194" s="39"/>
      <c r="G194" s="39"/>
      <c r="H194" s="39"/>
      <c r="I194" s="1"/>
    </row>
    <row r="195" spans="1:9" ht="12.75" customHeight="1" x14ac:dyDescent="0.2">
      <c r="A195" s="1"/>
      <c r="B195" s="39"/>
      <c r="C195" s="39"/>
      <c r="D195" s="39"/>
      <c r="E195" s="39"/>
      <c r="F195" s="39"/>
      <c r="G195" s="39"/>
      <c r="H195" s="39"/>
      <c r="I195" s="1"/>
    </row>
    <row r="196" spans="1:9" ht="12.75" customHeight="1" x14ac:dyDescent="0.2">
      <c r="A196" s="1"/>
      <c r="B196" s="39"/>
      <c r="C196" s="39"/>
      <c r="D196" s="39"/>
      <c r="E196" s="39"/>
      <c r="F196" s="39"/>
      <c r="G196" s="39"/>
      <c r="H196" s="39"/>
      <c r="I196" s="1"/>
    </row>
    <row r="197" spans="1:9" ht="12.75" customHeight="1" x14ac:dyDescent="0.2">
      <c r="A197" s="1"/>
      <c r="B197" s="39"/>
      <c r="C197" s="39"/>
      <c r="D197" s="39"/>
      <c r="E197" s="39"/>
      <c r="F197" s="39"/>
      <c r="G197" s="39"/>
      <c r="H197" s="39"/>
      <c r="I197" s="1"/>
    </row>
    <row r="198" spans="1:9" ht="12.75" customHeight="1" x14ac:dyDescent="0.2">
      <c r="A198" s="1"/>
      <c r="B198" s="39"/>
      <c r="C198" s="39"/>
      <c r="D198" s="39"/>
      <c r="E198" s="39"/>
      <c r="F198" s="39"/>
      <c r="G198" s="39"/>
      <c r="H198" s="39"/>
      <c r="I198" s="1"/>
    </row>
    <row r="199" spans="1:9" ht="12.75" customHeight="1" x14ac:dyDescent="0.2">
      <c r="A199" s="1"/>
      <c r="B199" s="39"/>
      <c r="C199" s="39"/>
      <c r="D199" s="39"/>
      <c r="E199" s="39"/>
      <c r="F199" s="39"/>
      <c r="G199" s="39"/>
      <c r="H199" s="39"/>
      <c r="I199" s="1"/>
    </row>
    <row r="200" spans="1:9" ht="12.75" customHeight="1" x14ac:dyDescent="0.2">
      <c r="A200" s="1"/>
      <c r="B200" s="39"/>
      <c r="C200" s="39"/>
      <c r="D200" s="39"/>
      <c r="E200" s="39"/>
      <c r="F200" s="39"/>
      <c r="G200" s="39"/>
      <c r="H200" s="39"/>
      <c r="I200" s="1"/>
    </row>
    <row r="201" spans="1:9" ht="12.75" customHeight="1" x14ac:dyDescent="0.2">
      <c r="A201" s="1"/>
      <c r="B201" s="39"/>
      <c r="C201" s="39"/>
      <c r="D201" s="39"/>
      <c r="E201" s="39"/>
      <c r="F201" s="39"/>
      <c r="G201" s="39"/>
      <c r="H201" s="39"/>
      <c r="I201" s="1"/>
    </row>
    <row r="202" spans="1:9" ht="12.75" customHeight="1" x14ac:dyDescent="0.2">
      <c r="A202" s="1"/>
      <c r="B202" s="39"/>
      <c r="C202" s="39"/>
      <c r="D202" s="39"/>
      <c r="E202" s="39"/>
      <c r="F202" s="39"/>
      <c r="G202" s="39"/>
      <c r="H202" s="39"/>
      <c r="I202" s="1"/>
    </row>
    <row r="203" spans="1:9" ht="12.75" customHeight="1" x14ac:dyDescent="0.2">
      <c r="A203" s="1"/>
      <c r="B203" s="39"/>
      <c r="C203" s="39"/>
      <c r="D203" s="39"/>
      <c r="E203" s="39"/>
      <c r="F203" s="39"/>
      <c r="G203" s="39"/>
      <c r="H203" s="39"/>
      <c r="I203" s="1"/>
    </row>
    <row r="204" spans="1:9" ht="12.75" customHeight="1" x14ac:dyDescent="0.2">
      <c r="A204" s="1"/>
      <c r="B204" s="39"/>
      <c r="C204" s="39"/>
      <c r="D204" s="39"/>
      <c r="E204" s="39"/>
      <c r="F204" s="39"/>
      <c r="G204" s="39"/>
      <c r="H204" s="39"/>
      <c r="I204" s="1"/>
    </row>
    <row r="205" spans="1:9" ht="12.75" customHeight="1" x14ac:dyDescent="0.2">
      <c r="A205" s="1"/>
      <c r="B205" s="39"/>
      <c r="C205" s="39"/>
      <c r="D205" s="39"/>
      <c r="E205" s="39"/>
      <c r="F205" s="39"/>
      <c r="G205" s="39"/>
      <c r="H205" s="39"/>
      <c r="I205" s="1"/>
    </row>
    <row r="206" spans="1:9" ht="12.75" customHeight="1" x14ac:dyDescent="0.2">
      <c r="A206" s="1"/>
      <c r="B206" s="39"/>
      <c r="C206" s="39"/>
      <c r="D206" s="39"/>
      <c r="E206" s="39"/>
      <c r="F206" s="39"/>
      <c r="G206" s="39"/>
      <c r="H206" s="39"/>
      <c r="I206" s="1"/>
    </row>
    <row r="207" spans="1:9" ht="12.75" customHeight="1" x14ac:dyDescent="0.2">
      <c r="A207" s="1"/>
      <c r="B207" s="39"/>
      <c r="C207" s="39"/>
      <c r="D207" s="39"/>
      <c r="E207" s="39"/>
      <c r="F207" s="39"/>
      <c r="G207" s="39"/>
      <c r="H207" s="39"/>
      <c r="I207" s="1"/>
    </row>
    <row r="208" spans="1:9" ht="12.75" customHeight="1" x14ac:dyDescent="0.2">
      <c r="A208" s="1"/>
      <c r="B208" s="39"/>
      <c r="C208" s="39"/>
      <c r="D208" s="39"/>
      <c r="E208" s="39"/>
      <c r="F208" s="39"/>
      <c r="G208" s="39"/>
      <c r="H208" s="39"/>
      <c r="I208" s="1"/>
    </row>
    <row r="209" spans="1:9" ht="12.75" customHeight="1" x14ac:dyDescent="0.2">
      <c r="A209" s="1"/>
      <c r="B209" s="39"/>
      <c r="C209" s="39"/>
      <c r="D209" s="39"/>
      <c r="E209" s="39"/>
      <c r="F209" s="39"/>
      <c r="G209" s="39"/>
      <c r="H209" s="39"/>
      <c r="I209" s="1"/>
    </row>
    <row r="210" spans="1:9" ht="12.75" customHeight="1" x14ac:dyDescent="0.2">
      <c r="A210" s="1"/>
      <c r="B210" s="39"/>
      <c r="C210" s="39"/>
      <c r="D210" s="39"/>
      <c r="E210" s="39"/>
      <c r="F210" s="39"/>
      <c r="G210" s="39"/>
      <c r="H210" s="39"/>
      <c r="I210" s="1"/>
    </row>
    <row r="211" spans="1:9" ht="12.75" customHeight="1" x14ac:dyDescent="0.2">
      <c r="A211" s="1"/>
      <c r="B211" s="39"/>
      <c r="C211" s="39"/>
      <c r="D211" s="39"/>
      <c r="E211" s="39"/>
      <c r="F211" s="39"/>
      <c r="G211" s="39"/>
      <c r="H211" s="39"/>
      <c r="I211" s="1"/>
    </row>
    <row r="212" spans="1:9" ht="12.75" customHeight="1" x14ac:dyDescent="0.2">
      <c r="A212" s="1"/>
      <c r="B212" s="39"/>
      <c r="C212" s="39"/>
      <c r="D212" s="39"/>
      <c r="E212" s="39"/>
      <c r="F212" s="39"/>
      <c r="G212" s="39"/>
      <c r="H212" s="39"/>
      <c r="I212" s="1"/>
    </row>
    <row r="213" spans="1:9" ht="12.75" customHeight="1" x14ac:dyDescent="0.2">
      <c r="A213" s="1"/>
      <c r="B213" s="39"/>
      <c r="C213" s="39"/>
      <c r="D213" s="39"/>
      <c r="E213" s="39"/>
      <c r="F213" s="39"/>
      <c r="G213" s="39"/>
      <c r="H213" s="39"/>
      <c r="I213" s="1"/>
    </row>
    <row r="214" spans="1:9" ht="12.75" customHeight="1" x14ac:dyDescent="0.2">
      <c r="A214" s="1"/>
      <c r="B214" s="39"/>
      <c r="C214" s="39"/>
      <c r="D214" s="39"/>
      <c r="E214" s="39"/>
      <c r="F214" s="39"/>
      <c r="G214" s="39"/>
      <c r="H214" s="39"/>
      <c r="I214" s="1"/>
    </row>
    <row r="215" spans="1:9" ht="12.75" customHeight="1" x14ac:dyDescent="0.2">
      <c r="A215" s="1"/>
      <c r="B215" s="39"/>
      <c r="C215" s="39"/>
      <c r="D215" s="39"/>
      <c r="E215" s="39"/>
      <c r="F215" s="39"/>
      <c r="G215" s="39"/>
      <c r="H215" s="39"/>
      <c r="I215" s="1"/>
    </row>
    <row r="216" spans="1:9" ht="12.75" customHeight="1" x14ac:dyDescent="0.2">
      <c r="A216" s="1"/>
      <c r="B216" s="39"/>
      <c r="C216" s="39"/>
      <c r="D216" s="39"/>
      <c r="E216" s="39"/>
      <c r="F216" s="39"/>
      <c r="G216" s="39"/>
      <c r="H216" s="39"/>
      <c r="I216" s="1"/>
    </row>
    <row r="217" spans="1:9" ht="12.75" customHeight="1" x14ac:dyDescent="0.2">
      <c r="A217" s="1"/>
      <c r="B217" s="39"/>
      <c r="C217" s="39"/>
      <c r="D217" s="39"/>
      <c r="E217" s="39"/>
      <c r="F217" s="39"/>
      <c r="G217" s="39"/>
      <c r="H217" s="39"/>
      <c r="I217" s="1"/>
    </row>
    <row r="218" spans="1:9" ht="12.75" customHeight="1" x14ac:dyDescent="0.2">
      <c r="A218" s="1"/>
      <c r="B218" s="39"/>
      <c r="C218" s="39"/>
      <c r="D218" s="39"/>
      <c r="E218" s="39"/>
      <c r="F218" s="39"/>
      <c r="G218" s="39"/>
      <c r="H218" s="39"/>
      <c r="I218" s="1"/>
    </row>
    <row r="219" spans="1:9" ht="12.75" customHeight="1" x14ac:dyDescent="0.2">
      <c r="A219" s="1"/>
      <c r="B219" s="39"/>
      <c r="C219" s="39"/>
      <c r="D219" s="39"/>
      <c r="E219" s="39"/>
      <c r="F219" s="39"/>
      <c r="G219" s="39"/>
      <c r="H219" s="39"/>
      <c r="I219" s="1"/>
    </row>
    <row r="220" spans="1:9" ht="12.75" customHeight="1" x14ac:dyDescent="0.2">
      <c r="A220" s="1"/>
      <c r="B220" s="39"/>
      <c r="C220" s="39"/>
      <c r="D220" s="39"/>
      <c r="E220" s="39"/>
      <c r="F220" s="39"/>
      <c r="G220" s="39"/>
      <c r="H220" s="39"/>
      <c r="I220" s="1"/>
    </row>
    <row r="221" spans="1:9" ht="12.75" customHeight="1" x14ac:dyDescent="0.2">
      <c r="A221" s="1"/>
      <c r="B221" s="39"/>
      <c r="C221" s="39"/>
      <c r="D221" s="39"/>
      <c r="E221" s="39"/>
      <c r="F221" s="39"/>
      <c r="G221" s="39"/>
      <c r="H221" s="39"/>
      <c r="I221" s="1"/>
    </row>
    <row r="222" spans="1:9" ht="12.75" customHeight="1" x14ac:dyDescent="0.2">
      <c r="A222" s="1"/>
      <c r="B222" s="39"/>
      <c r="C222" s="39"/>
      <c r="D222" s="39"/>
      <c r="E222" s="39"/>
      <c r="F222" s="39"/>
      <c r="G222" s="39"/>
      <c r="H222" s="39"/>
      <c r="I222" s="1"/>
    </row>
    <row r="223" spans="1:9" ht="12.75" customHeight="1" x14ac:dyDescent="0.2">
      <c r="A223" s="1"/>
      <c r="B223" s="39"/>
      <c r="C223" s="39"/>
      <c r="D223" s="39"/>
      <c r="E223" s="39"/>
      <c r="F223" s="39"/>
      <c r="G223" s="39"/>
      <c r="H223" s="39"/>
      <c r="I223" s="1"/>
    </row>
    <row r="224" spans="1:9" ht="12.75" customHeight="1" x14ac:dyDescent="0.2">
      <c r="A224" s="1"/>
      <c r="B224" s="39"/>
      <c r="C224" s="39"/>
      <c r="D224" s="39"/>
      <c r="E224" s="39"/>
      <c r="F224" s="39"/>
      <c r="G224" s="39"/>
      <c r="H224" s="39"/>
      <c r="I224" s="1"/>
    </row>
    <row r="225" spans="1:9" ht="12.75" customHeight="1" x14ac:dyDescent="0.2">
      <c r="A225" s="1"/>
      <c r="B225" s="39"/>
      <c r="C225" s="39"/>
      <c r="D225" s="39"/>
      <c r="E225" s="39"/>
      <c r="F225" s="39"/>
      <c r="G225" s="39"/>
      <c r="H225" s="39"/>
      <c r="I225" s="1"/>
    </row>
    <row r="226" spans="1:9" ht="12.75" customHeight="1" x14ac:dyDescent="0.2">
      <c r="A226" s="1"/>
      <c r="B226" s="39"/>
      <c r="C226" s="39"/>
      <c r="D226" s="39"/>
      <c r="E226" s="39"/>
      <c r="F226" s="39"/>
      <c r="G226" s="39"/>
      <c r="H226" s="39"/>
      <c r="I226" s="1"/>
    </row>
    <row r="227" spans="1:9" ht="12.75" customHeight="1" x14ac:dyDescent="0.2">
      <c r="A227" s="1"/>
      <c r="B227" s="39"/>
      <c r="C227" s="39"/>
      <c r="D227" s="39"/>
      <c r="E227" s="39"/>
      <c r="F227" s="39"/>
      <c r="G227" s="39"/>
      <c r="H227" s="39"/>
      <c r="I227" s="1"/>
    </row>
    <row r="228" spans="1:9" ht="12.75" customHeight="1" x14ac:dyDescent="0.2">
      <c r="A228" s="1"/>
      <c r="B228" s="39"/>
      <c r="C228" s="39"/>
      <c r="D228" s="39"/>
      <c r="E228" s="39"/>
      <c r="F228" s="39"/>
      <c r="G228" s="39"/>
      <c r="H228" s="39"/>
      <c r="I228" s="1"/>
    </row>
    <row r="229" spans="1:9" ht="12.75" customHeight="1" x14ac:dyDescent="0.2">
      <c r="A229" s="1"/>
      <c r="B229" s="39"/>
      <c r="C229" s="39"/>
      <c r="D229" s="39"/>
      <c r="E229" s="39"/>
      <c r="F229" s="39"/>
      <c r="G229" s="39"/>
      <c r="H229" s="39"/>
      <c r="I229" s="1"/>
    </row>
    <row r="230" spans="1:9" ht="12.75" customHeight="1" x14ac:dyDescent="0.2">
      <c r="A230" s="1"/>
      <c r="B230" s="39"/>
      <c r="C230" s="39"/>
      <c r="D230" s="39"/>
      <c r="E230" s="39"/>
      <c r="F230" s="39"/>
      <c r="G230" s="39"/>
      <c r="H230" s="39"/>
      <c r="I230" s="1"/>
    </row>
    <row r="231" spans="1:9" ht="12.75" customHeight="1" x14ac:dyDescent="0.2">
      <c r="A231" s="1"/>
      <c r="B231" s="39"/>
      <c r="C231" s="39"/>
      <c r="D231" s="39"/>
      <c r="E231" s="39"/>
      <c r="F231" s="39"/>
      <c r="G231" s="39"/>
      <c r="H231" s="39"/>
      <c r="I231" s="1"/>
    </row>
    <row r="232" spans="1:9" ht="12.75" customHeight="1" x14ac:dyDescent="0.2">
      <c r="A232" s="1"/>
      <c r="B232" s="39"/>
      <c r="C232" s="39"/>
      <c r="D232" s="39"/>
      <c r="E232" s="39"/>
      <c r="F232" s="39"/>
      <c r="G232" s="39"/>
      <c r="H232" s="39"/>
      <c r="I232" s="1"/>
    </row>
    <row r="233" spans="1:9" ht="12.75" customHeight="1" x14ac:dyDescent="0.2">
      <c r="A233" s="1"/>
      <c r="B233" s="39"/>
      <c r="C233" s="39"/>
      <c r="D233" s="39"/>
      <c r="E233" s="39"/>
      <c r="F233" s="39"/>
      <c r="G233" s="39"/>
      <c r="H233" s="39"/>
      <c r="I233" s="1"/>
    </row>
    <row r="234" spans="1:9" ht="12.75" customHeight="1" x14ac:dyDescent="0.2">
      <c r="A234" s="1"/>
      <c r="B234" s="39"/>
      <c r="C234" s="39"/>
      <c r="D234" s="39"/>
      <c r="E234" s="39"/>
      <c r="F234" s="39"/>
      <c r="G234" s="39"/>
      <c r="H234" s="39"/>
      <c r="I234" s="1"/>
    </row>
    <row r="235" spans="1:9" ht="12.75" customHeight="1" x14ac:dyDescent="0.2">
      <c r="A235" s="1"/>
      <c r="B235" s="39"/>
      <c r="C235" s="39"/>
      <c r="D235" s="39"/>
      <c r="E235" s="39"/>
      <c r="F235" s="39"/>
      <c r="G235" s="39"/>
      <c r="H235" s="39"/>
      <c r="I235" s="1"/>
    </row>
    <row r="236" spans="1:9" ht="12.75" customHeight="1" x14ac:dyDescent="0.2">
      <c r="A236" s="1"/>
      <c r="B236" s="39"/>
      <c r="C236" s="39"/>
      <c r="D236" s="39"/>
      <c r="E236" s="39"/>
      <c r="F236" s="39"/>
      <c r="G236" s="39"/>
      <c r="H236" s="39"/>
      <c r="I236" s="1"/>
    </row>
    <row r="237" spans="1:9" ht="12.75" customHeight="1" x14ac:dyDescent="0.2">
      <c r="A237" s="1"/>
      <c r="B237" s="39"/>
      <c r="C237" s="39"/>
      <c r="D237" s="39"/>
      <c r="E237" s="39"/>
      <c r="F237" s="39"/>
      <c r="G237" s="39"/>
      <c r="H237" s="39"/>
      <c r="I237" s="1"/>
    </row>
    <row r="238" spans="1:9" ht="12.75" customHeight="1" x14ac:dyDescent="0.2">
      <c r="A238" s="1"/>
      <c r="B238" s="39"/>
      <c r="C238" s="39"/>
      <c r="D238" s="39"/>
      <c r="E238" s="39"/>
      <c r="F238" s="39"/>
      <c r="G238" s="39"/>
      <c r="H238" s="39"/>
      <c r="I238" s="1"/>
    </row>
    <row r="239" spans="1:9" ht="12.75" customHeight="1" x14ac:dyDescent="0.2">
      <c r="A239" s="1"/>
      <c r="B239" s="39"/>
      <c r="C239" s="39"/>
      <c r="D239" s="39"/>
      <c r="E239" s="39"/>
      <c r="F239" s="39"/>
      <c r="G239" s="39"/>
      <c r="H239" s="39"/>
      <c r="I239" s="1"/>
    </row>
    <row r="240" spans="1:9" ht="12.75" customHeight="1" x14ac:dyDescent="0.2">
      <c r="A240" s="1"/>
      <c r="B240" s="39"/>
      <c r="C240" s="39"/>
      <c r="D240" s="39"/>
      <c r="E240" s="39"/>
      <c r="F240" s="39"/>
      <c r="G240" s="39"/>
      <c r="H240" s="39"/>
      <c r="I240" s="1"/>
    </row>
    <row r="241" spans="1:9" ht="12.75" customHeight="1" x14ac:dyDescent="0.2">
      <c r="A241" s="1"/>
      <c r="B241" s="39"/>
      <c r="C241" s="39"/>
      <c r="D241" s="39"/>
      <c r="E241" s="39"/>
      <c r="F241" s="39"/>
      <c r="G241" s="39"/>
      <c r="H241" s="39"/>
      <c r="I241" s="1"/>
    </row>
    <row r="242" spans="1:9" ht="12.75" customHeight="1" x14ac:dyDescent="0.2">
      <c r="A242" s="1"/>
      <c r="B242" s="39"/>
      <c r="C242" s="39"/>
      <c r="D242" s="39"/>
      <c r="E242" s="39"/>
      <c r="F242" s="39"/>
      <c r="G242" s="39"/>
      <c r="H242" s="39"/>
      <c r="I242" s="1"/>
    </row>
    <row r="243" spans="1:9" ht="12.75" customHeight="1" x14ac:dyDescent="0.2">
      <c r="A243" s="1"/>
      <c r="B243" s="39"/>
      <c r="C243" s="39"/>
      <c r="D243" s="39"/>
      <c r="E243" s="39"/>
      <c r="F243" s="39"/>
      <c r="G243" s="39"/>
      <c r="H243" s="39"/>
      <c r="I243" s="1"/>
    </row>
    <row r="244" spans="1:9" ht="12.75" customHeight="1" x14ac:dyDescent="0.2">
      <c r="A244" s="1"/>
      <c r="B244" s="39"/>
      <c r="C244" s="39"/>
      <c r="D244" s="39"/>
      <c r="E244" s="39"/>
      <c r="F244" s="39"/>
      <c r="G244" s="39"/>
      <c r="H244" s="39"/>
      <c r="I244" s="1"/>
    </row>
    <row r="245" spans="1:9" ht="12.75" customHeight="1" x14ac:dyDescent="0.2">
      <c r="A245" s="1"/>
      <c r="B245" s="39"/>
      <c r="C245" s="39"/>
      <c r="D245" s="39"/>
      <c r="E245" s="39"/>
      <c r="F245" s="39"/>
      <c r="G245" s="39"/>
      <c r="H245" s="39"/>
      <c r="I245" s="1"/>
    </row>
    <row r="246" spans="1:9" ht="12.75" customHeight="1" x14ac:dyDescent="0.2">
      <c r="A246" s="1"/>
      <c r="B246" s="39"/>
      <c r="C246" s="39"/>
      <c r="D246" s="39"/>
      <c r="E246" s="39"/>
      <c r="F246" s="39"/>
      <c r="G246" s="39"/>
      <c r="H246" s="39"/>
      <c r="I246" s="1"/>
    </row>
    <row r="247" spans="1:9" ht="12.75" customHeight="1" x14ac:dyDescent="0.2">
      <c r="A247" s="1"/>
      <c r="B247" s="39"/>
      <c r="C247" s="39"/>
      <c r="D247" s="39"/>
      <c r="E247" s="39"/>
      <c r="F247" s="39"/>
      <c r="G247" s="39"/>
      <c r="H247" s="39"/>
      <c r="I247" s="1"/>
    </row>
    <row r="248" spans="1:9" ht="12.75" customHeight="1" x14ac:dyDescent="0.2">
      <c r="A248" s="1"/>
      <c r="B248" s="39"/>
      <c r="C248" s="39"/>
      <c r="D248" s="39"/>
      <c r="E248" s="39"/>
      <c r="F248" s="39"/>
      <c r="G248" s="39"/>
      <c r="H248" s="39"/>
      <c r="I248" s="1"/>
    </row>
    <row r="249" spans="1:9" ht="12.75" customHeight="1" x14ac:dyDescent="0.2">
      <c r="A249" s="1"/>
      <c r="B249" s="39"/>
      <c r="C249" s="39"/>
      <c r="D249" s="39"/>
      <c r="E249" s="39"/>
      <c r="F249" s="39"/>
      <c r="G249" s="39"/>
      <c r="H249" s="39"/>
      <c r="I249" s="1"/>
    </row>
    <row r="250" spans="1:9" ht="12.75" customHeight="1" x14ac:dyDescent="0.2">
      <c r="A250" s="1"/>
      <c r="B250" s="39"/>
      <c r="C250" s="39"/>
      <c r="D250" s="39"/>
      <c r="E250" s="39"/>
      <c r="F250" s="39"/>
      <c r="G250" s="39"/>
      <c r="H250" s="39"/>
      <c r="I250" s="1"/>
    </row>
    <row r="251" spans="1:9" ht="12.75" customHeight="1" x14ac:dyDescent="0.2">
      <c r="A251" s="1"/>
      <c r="B251" s="39"/>
      <c r="C251" s="39"/>
      <c r="D251" s="39"/>
      <c r="E251" s="39"/>
      <c r="F251" s="39"/>
      <c r="G251" s="39"/>
      <c r="H251" s="39"/>
      <c r="I251" s="1"/>
    </row>
    <row r="252" spans="1:9" ht="12.75" customHeight="1" x14ac:dyDescent="0.2">
      <c r="A252" s="1"/>
      <c r="B252" s="39"/>
      <c r="C252" s="39"/>
      <c r="D252" s="39"/>
      <c r="E252" s="39"/>
      <c r="F252" s="39"/>
      <c r="G252" s="39"/>
      <c r="H252" s="39"/>
      <c r="I252" s="1"/>
    </row>
    <row r="253" spans="1:9" ht="12.75" customHeight="1" x14ac:dyDescent="0.2">
      <c r="A253" s="1"/>
      <c r="B253" s="39"/>
      <c r="C253" s="39"/>
      <c r="D253" s="39"/>
      <c r="E253" s="39"/>
      <c r="F253" s="39"/>
      <c r="G253" s="39"/>
      <c r="H253" s="39"/>
      <c r="I253" s="1"/>
    </row>
    <row r="254" spans="1:9" ht="12.75" customHeight="1" x14ac:dyDescent="0.2">
      <c r="A254" s="1"/>
      <c r="B254" s="39"/>
      <c r="C254" s="39"/>
      <c r="D254" s="39"/>
      <c r="E254" s="39"/>
      <c r="F254" s="39"/>
      <c r="G254" s="39"/>
      <c r="H254" s="39"/>
      <c r="I254" s="1"/>
    </row>
    <row r="255" spans="1:9" ht="12.75" customHeight="1" x14ac:dyDescent="0.2">
      <c r="A255" s="1"/>
      <c r="B255" s="39"/>
      <c r="C255" s="39"/>
      <c r="D255" s="39"/>
      <c r="E255" s="39"/>
      <c r="F255" s="39"/>
      <c r="G255" s="39"/>
      <c r="H255" s="39"/>
      <c r="I255" s="1"/>
    </row>
    <row r="256" spans="1:9" ht="12.75" customHeight="1" x14ac:dyDescent="0.2">
      <c r="A256" s="1"/>
      <c r="B256" s="39"/>
      <c r="C256" s="39"/>
      <c r="D256" s="39"/>
      <c r="E256" s="39"/>
      <c r="F256" s="39"/>
      <c r="G256" s="39"/>
      <c r="H256" s="39"/>
      <c r="I256" s="1"/>
    </row>
    <row r="257" spans="1:9" ht="12.75" customHeight="1" x14ac:dyDescent="0.2">
      <c r="A257" s="1"/>
      <c r="B257" s="39"/>
      <c r="C257" s="39"/>
      <c r="D257" s="39"/>
      <c r="E257" s="39"/>
      <c r="F257" s="39"/>
      <c r="G257" s="39"/>
      <c r="H257" s="39"/>
      <c r="I257" s="1"/>
    </row>
    <row r="258" spans="1:9" ht="12.75" customHeight="1" x14ac:dyDescent="0.2">
      <c r="A258" s="1"/>
      <c r="B258" s="39"/>
      <c r="C258" s="39"/>
      <c r="D258" s="39"/>
      <c r="E258" s="39"/>
      <c r="F258" s="39"/>
      <c r="G258" s="39"/>
      <c r="H258" s="39"/>
      <c r="I258" s="1"/>
    </row>
    <row r="259" spans="1:9" ht="12.75" customHeight="1" x14ac:dyDescent="0.2">
      <c r="A259" s="1"/>
      <c r="B259" s="39"/>
      <c r="C259" s="39"/>
      <c r="D259" s="39"/>
      <c r="E259" s="39"/>
      <c r="F259" s="39"/>
      <c r="G259" s="39"/>
      <c r="H259" s="39"/>
      <c r="I259" s="1"/>
    </row>
    <row r="260" spans="1:9" ht="12.75" customHeight="1" x14ac:dyDescent="0.2">
      <c r="A260" s="1"/>
      <c r="B260" s="39"/>
      <c r="C260" s="39"/>
      <c r="D260" s="39"/>
      <c r="E260" s="39"/>
      <c r="F260" s="39"/>
      <c r="G260" s="39"/>
      <c r="H260" s="39"/>
      <c r="I260" s="1"/>
    </row>
    <row r="261" spans="1:9" ht="12.75" customHeight="1" x14ac:dyDescent="0.2">
      <c r="A261" s="1"/>
      <c r="B261" s="39"/>
      <c r="C261" s="39"/>
      <c r="D261" s="39"/>
      <c r="E261" s="39"/>
      <c r="F261" s="39"/>
      <c r="G261" s="39"/>
      <c r="H261" s="39"/>
      <c r="I261" s="1"/>
    </row>
    <row r="262" spans="1:9" ht="12.75" customHeight="1" x14ac:dyDescent="0.2">
      <c r="A262" s="1"/>
      <c r="B262" s="39"/>
      <c r="C262" s="39"/>
      <c r="D262" s="39"/>
      <c r="E262" s="39"/>
      <c r="F262" s="39"/>
      <c r="G262" s="39"/>
      <c r="H262" s="39"/>
      <c r="I262" s="1"/>
    </row>
    <row r="263" spans="1:9" ht="12.75" customHeight="1" x14ac:dyDescent="0.2">
      <c r="A263" s="1"/>
      <c r="B263" s="39"/>
      <c r="C263" s="39"/>
      <c r="D263" s="39"/>
      <c r="E263" s="39"/>
      <c r="F263" s="39"/>
      <c r="G263" s="39"/>
      <c r="H263" s="39"/>
      <c r="I263" s="1"/>
    </row>
    <row r="264" spans="1:9" ht="12.75" customHeight="1" x14ac:dyDescent="0.2">
      <c r="A264" s="1"/>
      <c r="B264" s="39"/>
      <c r="C264" s="39"/>
      <c r="D264" s="39"/>
      <c r="E264" s="39"/>
      <c r="F264" s="39"/>
      <c r="G264" s="39"/>
      <c r="H264" s="39"/>
      <c r="I264" s="1"/>
    </row>
    <row r="265" spans="1:9" ht="12.75" customHeight="1" x14ac:dyDescent="0.2">
      <c r="A265" s="1"/>
      <c r="B265" s="39"/>
      <c r="C265" s="39"/>
      <c r="D265" s="39"/>
      <c r="E265" s="39"/>
      <c r="F265" s="39"/>
      <c r="G265" s="39"/>
      <c r="H265" s="39"/>
      <c r="I265" s="1"/>
    </row>
    <row r="266" spans="1:9" ht="12.75" customHeight="1" x14ac:dyDescent="0.2">
      <c r="A266" s="1"/>
      <c r="B266" s="39"/>
      <c r="C266" s="39"/>
      <c r="D266" s="39"/>
      <c r="E266" s="39"/>
      <c r="F266" s="39"/>
      <c r="G266" s="39"/>
      <c r="H266" s="39"/>
      <c r="I266" s="1"/>
    </row>
    <row r="267" spans="1:9" ht="12.75" customHeight="1" x14ac:dyDescent="0.2">
      <c r="A267" s="1"/>
      <c r="B267" s="39"/>
      <c r="C267" s="39"/>
      <c r="D267" s="39"/>
      <c r="E267" s="39"/>
      <c r="F267" s="39"/>
      <c r="G267" s="39"/>
      <c r="H267" s="39"/>
      <c r="I267" s="1"/>
    </row>
    <row r="268" spans="1:9" ht="12.75" customHeight="1" x14ac:dyDescent="0.2">
      <c r="A268" s="1"/>
      <c r="B268" s="39"/>
      <c r="C268" s="39"/>
      <c r="D268" s="39"/>
      <c r="E268" s="39"/>
      <c r="F268" s="39"/>
      <c r="G268" s="39"/>
      <c r="H268" s="39"/>
      <c r="I268" s="1"/>
    </row>
    <row r="269" spans="1:9" ht="12.75" customHeight="1" x14ac:dyDescent="0.2">
      <c r="A269" s="1"/>
      <c r="B269" s="39"/>
      <c r="C269" s="39"/>
      <c r="D269" s="39"/>
      <c r="E269" s="39"/>
      <c r="F269" s="39"/>
      <c r="G269" s="39"/>
      <c r="H269" s="39"/>
      <c r="I269" s="1"/>
    </row>
    <row r="270" spans="1:9" ht="12.75" customHeight="1" x14ac:dyDescent="0.2">
      <c r="A270" s="1"/>
      <c r="B270" s="39"/>
      <c r="C270" s="39"/>
      <c r="D270" s="39"/>
      <c r="E270" s="39"/>
      <c r="F270" s="39"/>
      <c r="G270" s="39"/>
      <c r="H270" s="39"/>
      <c r="I270" s="1"/>
    </row>
    <row r="271" spans="1:9" ht="12.75" customHeight="1" x14ac:dyDescent="0.2">
      <c r="A271" s="1"/>
      <c r="B271" s="39"/>
      <c r="C271" s="39"/>
      <c r="D271" s="39"/>
      <c r="E271" s="39"/>
      <c r="F271" s="39"/>
      <c r="G271" s="39"/>
      <c r="H271" s="39"/>
      <c r="I271" s="1"/>
    </row>
    <row r="272" spans="1:9" ht="12.75" customHeight="1" x14ac:dyDescent="0.2">
      <c r="A272" s="1"/>
      <c r="B272" s="39"/>
      <c r="C272" s="39"/>
      <c r="D272" s="39"/>
      <c r="E272" s="39"/>
      <c r="F272" s="39"/>
      <c r="G272" s="39"/>
      <c r="H272" s="39"/>
      <c r="I272" s="1"/>
    </row>
    <row r="273" spans="1:9" ht="12.75" customHeight="1" x14ac:dyDescent="0.2">
      <c r="A273" s="1"/>
      <c r="B273" s="39"/>
      <c r="C273" s="39"/>
      <c r="D273" s="39"/>
      <c r="E273" s="39"/>
      <c r="F273" s="39"/>
      <c r="G273" s="39"/>
      <c r="H273" s="39"/>
      <c r="I273" s="1"/>
    </row>
    <row r="274" spans="1:9" ht="12.75" customHeight="1" x14ac:dyDescent="0.2">
      <c r="A274" s="1"/>
      <c r="B274" s="39"/>
      <c r="C274" s="39"/>
      <c r="D274" s="39"/>
      <c r="E274" s="39"/>
      <c r="F274" s="39"/>
      <c r="G274" s="39"/>
      <c r="H274" s="39"/>
      <c r="I274" s="1"/>
    </row>
    <row r="275" spans="1:9" ht="12.75" customHeight="1" x14ac:dyDescent="0.2">
      <c r="A275" s="1"/>
      <c r="B275" s="39"/>
      <c r="C275" s="39"/>
      <c r="D275" s="39"/>
      <c r="E275" s="39"/>
      <c r="F275" s="39"/>
      <c r="G275" s="39"/>
      <c r="H275" s="39"/>
      <c r="I275" s="1"/>
    </row>
    <row r="276" spans="1:9" ht="12.75" customHeight="1" x14ac:dyDescent="0.2">
      <c r="A276" s="1"/>
      <c r="B276" s="39"/>
      <c r="C276" s="39"/>
      <c r="D276" s="39"/>
      <c r="E276" s="39"/>
      <c r="F276" s="39"/>
      <c r="G276" s="39"/>
      <c r="H276" s="39"/>
      <c r="I276" s="1"/>
    </row>
    <row r="277" spans="1:9" ht="12.75" customHeight="1" x14ac:dyDescent="0.2">
      <c r="A277" s="1"/>
      <c r="B277" s="39"/>
      <c r="C277" s="39"/>
      <c r="D277" s="39"/>
      <c r="E277" s="39"/>
      <c r="F277" s="39"/>
      <c r="G277" s="39"/>
      <c r="H277" s="39"/>
      <c r="I277" s="1"/>
    </row>
    <row r="278" spans="1:9" ht="12.75" customHeight="1" x14ac:dyDescent="0.2">
      <c r="A278" s="1"/>
      <c r="B278" s="39"/>
      <c r="C278" s="39"/>
      <c r="D278" s="39"/>
      <c r="E278" s="39"/>
      <c r="F278" s="39"/>
      <c r="G278" s="39"/>
      <c r="H278" s="39"/>
      <c r="I278" s="1"/>
    </row>
    <row r="279" spans="1:9" ht="12.75" customHeight="1" x14ac:dyDescent="0.2">
      <c r="A279" s="1"/>
      <c r="B279" s="39"/>
      <c r="C279" s="39"/>
      <c r="D279" s="39"/>
      <c r="E279" s="39"/>
      <c r="F279" s="39"/>
      <c r="G279" s="39"/>
      <c r="H279" s="39"/>
      <c r="I279" s="1"/>
    </row>
    <row r="280" spans="1:9" ht="12.75" customHeight="1" x14ac:dyDescent="0.2">
      <c r="A280" s="1"/>
      <c r="B280" s="39"/>
      <c r="C280" s="39"/>
      <c r="D280" s="39"/>
      <c r="E280" s="39"/>
      <c r="F280" s="39"/>
      <c r="G280" s="39"/>
      <c r="H280" s="39"/>
      <c r="I280" s="1"/>
    </row>
    <row r="281" spans="1:9" ht="12.75" customHeight="1" x14ac:dyDescent="0.2">
      <c r="A281" s="1"/>
      <c r="B281" s="39"/>
      <c r="C281" s="39"/>
      <c r="D281" s="39"/>
      <c r="E281" s="39"/>
      <c r="F281" s="39"/>
      <c r="G281" s="39"/>
      <c r="H281" s="39"/>
      <c r="I281" s="1"/>
    </row>
    <row r="282" spans="1:9" ht="12.75" customHeight="1" x14ac:dyDescent="0.2">
      <c r="A282" s="1"/>
      <c r="B282" s="39"/>
      <c r="C282" s="39"/>
      <c r="D282" s="39"/>
      <c r="E282" s="39"/>
      <c r="F282" s="39"/>
      <c r="G282" s="39"/>
      <c r="H282" s="39"/>
      <c r="I282" s="1"/>
    </row>
    <row r="283" spans="1:9" ht="12.75" customHeight="1" x14ac:dyDescent="0.2">
      <c r="A283" s="1"/>
      <c r="B283" s="39"/>
      <c r="C283" s="39"/>
      <c r="D283" s="39"/>
      <c r="E283" s="39"/>
      <c r="F283" s="39"/>
      <c r="G283" s="39"/>
      <c r="H283" s="39"/>
      <c r="I283" s="1"/>
    </row>
    <row r="284" spans="1:9" ht="12.75" customHeight="1" x14ac:dyDescent="0.2">
      <c r="A284" s="1"/>
      <c r="B284" s="39"/>
      <c r="C284" s="39"/>
      <c r="D284" s="39"/>
      <c r="E284" s="39"/>
      <c r="F284" s="39"/>
      <c r="G284" s="39"/>
      <c r="H284" s="39"/>
      <c r="I284" s="1"/>
    </row>
    <row r="285" spans="1:9" ht="12.75" customHeight="1" x14ac:dyDescent="0.2">
      <c r="A285" s="1"/>
      <c r="B285" s="39"/>
      <c r="C285" s="39"/>
      <c r="D285" s="39"/>
      <c r="E285" s="39"/>
      <c r="F285" s="39"/>
      <c r="G285" s="39"/>
      <c r="H285" s="39"/>
      <c r="I285" s="1"/>
    </row>
    <row r="286" spans="1:9" ht="12.75" customHeight="1" x14ac:dyDescent="0.2">
      <c r="A286" s="1"/>
      <c r="B286" s="39"/>
      <c r="C286" s="39"/>
      <c r="D286" s="39"/>
      <c r="E286" s="39"/>
      <c r="F286" s="39"/>
      <c r="G286" s="39"/>
      <c r="H286" s="39"/>
      <c r="I286" s="1"/>
    </row>
    <row r="287" spans="1:9" ht="12.75" customHeight="1" x14ac:dyDescent="0.2">
      <c r="A287" s="1"/>
      <c r="B287" s="39"/>
      <c r="C287" s="39"/>
      <c r="D287" s="39"/>
      <c r="E287" s="39"/>
      <c r="F287" s="39"/>
      <c r="G287" s="39"/>
      <c r="H287" s="39"/>
      <c r="I287" s="1"/>
    </row>
    <row r="288" spans="1:9" ht="12.75" customHeight="1" x14ac:dyDescent="0.2">
      <c r="A288" s="1"/>
      <c r="B288" s="39"/>
      <c r="C288" s="39"/>
      <c r="D288" s="39"/>
      <c r="E288" s="39"/>
      <c r="F288" s="39"/>
      <c r="G288" s="39"/>
      <c r="H288" s="39"/>
      <c r="I288" s="1"/>
    </row>
    <row r="289" spans="1:9" ht="12.75" customHeight="1" x14ac:dyDescent="0.2">
      <c r="A289" s="1"/>
      <c r="B289" s="39"/>
      <c r="C289" s="39"/>
      <c r="D289" s="39"/>
      <c r="E289" s="39"/>
      <c r="F289" s="39"/>
      <c r="G289" s="39"/>
      <c r="H289" s="39"/>
      <c r="I289" s="1"/>
    </row>
    <row r="290" spans="1:9" ht="12.75" customHeight="1" x14ac:dyDescent="0.2">
      <c r="A290" s="1"/>
      <c r="B290" s="39"/>
      <c r="C290" s="39"/>
      <c r="D290" s="39"/>
      <c r="E290" s="39"/>
      <c r="F290" s="39"/>
      <c r="G290" s="39"/>
      <c r="H290" s="39"/>
      <c r="I290" s="1"/>
    </row>
    <row r="291" spans="1:9" ht="12.75" customHeight="1" x14ac:dyDescent="0.2">
      <c r="A291" s="1"/>
      <c r="B291" s="39"/>
      <c r="C291" s="39"/>
      <c r="D291" s="39"/>
      <c r="E291" s="39"/>
      <c r="F291" s="39"/>
      <c r="G291" s="39"/>
      <c r="H291" s="39"/>
      <c r="I291" s="1"/>
    </row>
    <row r="292" spans="1:9" ht="12.75" customHeight="1" x14ac:dyDescent="0.2">
      <c r="A292" s="1"/>
      <c r="B292" s="39"/>
      <c r="C292" s="39"/>
      <c r="D292" s="39"/>
      <c r="E292" s="39"/>
      <c r="F292" s="39"/>
      <c r="G292" s="39"/>
      <c r="H292" s="39"/>
      <c r="I292" s="1"/>
    </row>
    <row r="293" spans="1:9" ht="12.75" customHeight="1" x14ac:dyDescent="0.2">
      <c r="A293" s="1"/>
      <c r="B293" s="39"/>
      <c r="C293" s="39"/>
      <c r="D293" s="39"/>
      <c r="E293" s="39"/>
      <c r="F293" s="39"/>
      <c r="G293" s="39"/>
      <c r="H293" s="39"/>
      <c r="I293" s="1"/>
    </row>
    <row r="294" spans="1:9" ht="12.75" customHeight="1" x14ac:dyDescent="0.2">
      <c r="A294" s="1"/>
      <c r="B294" s="39"/>
      <c r="C294" s="39"/>
      <c r="D294" s="39"/>
      <c r="E294" s="39"/>
      <c r="F294" s="39"/>
      <c r="G294" s="39"/>
      <c r="H294" s="39"/>
      <c r="I294" s="1"/>
    </row>
    <row r="295" spans="1:9" ht="12.75" customHeight="1" x14ac:dyDescent="0.2">
      <c r="A295" s="1"/>
      <c r="B295" s="39"/>
      <c r="C295" s="39"/>
      <c r="D295" s="39"/>
      <c r="E295" s="39"/>
      <c r="F295" s="39"/>
      <c r="G295" s="39"/>
      <c r="H295" s="39"/>
      <c r="I295" s="1"/>
    </row>
    <row r="296" spans="1:9" ht="12.75" customHeight="1" x14ac:dyDescent="0.2">
      <c r="A296" s="1"/>
      <c r="B296" s="39"/>
      <c r="C296" s="39"/>
      <c r="D296" s="39"/>
      <c r="E296" s="39"/>
      <c r="F296" s="39"/>
      <c r="G296" s="39"/>
      <c r="H296" s="39"/>
      <c r="I296" s="1"/>
    </row>
    <row r="297" spans="1:9" ht="12.75" customHeight="1" x14ac:dyDescent="0.2">
      <c r="A297" s="1"/>
      <c r="B297" s="39"/>
      <c r="C297" s="39"/>
      <c r="D297" s="39"/>
      <c r="E297" s="39"/>
      <c r="F297" s="39"/>
      <c r="G297" s="39"/>
      <c r="H297" s="39"/>
      <c r="I297" s="1"/>
    </row>
    <row r="298" spans="1:9" ht="12.75" customHeight="1" x14ac:dyDescent="0.2">
      <c r="A298" s="1"/>
      <c r="B298" s="39"/>
      <c r="C298" s="39"/>
      <c r="D298" s="39"/>
      <c r="E298" s="39"/>
      <c r="F298" s="39"/>
      <c r="G298" s="39"/>
      <c r="H298" s="39"/>
      <c r="I298" s="1"/>
    </row>
    <row r="299" spans="1:9" ht="12.75" customHeight="1" x14ac:dyDescent="0.2">
      <c r="A299" s="1"/>
      <c r="B299" s="39"/>
      <c r="C299" s="39"/>
      <c r="D299" s="39"/>
      <c r="E299" s="39"/>
      <c r="F299" s="39"/>
      <c r="G299" s="39"/>
      <c r="H299" s="39"/>
      <c r="I299" s="1"/>
    </row>
    <row r="300" spans="1:9" ht="12.75" customHeight="1" x14ac:dyDescent="0.2">
      <c r="A300" s="1"/>
      <c r="B300" s="39"/>
      <c r="C300" s="39"/>
      <c r="D300" s="39"/>
      <c r="E300" s="39"/>
      <c r="F300" s="39"/>
      <c r="G300" s="39"/>
      <c r="H300" s="39"/>
      <c r="I300" s="1"/>
    </row>
    <row r="301" spans="1:9" ht="12.75" customHeight="1" x14ac:dyDescent="0.2">
      <c r="A301" s="1"/>
      <c r="B301" s="39"/>
      <c r="C301" s="39"/>
      <c r="D301" s="39"/>
      <c r="E301" s="39"/>
      <c r="F301" s="39"/>
      <c r="G301" s="39"/>
      <c r="H301" s="39"/>
      <c r="I301" s="1"/>
    </row>
    <row r="302" spans="1:9" ht="12.75" customHeight="1" x14ac:dyDescent="0.2">
      <c r="A302" s="1"/>
      <c r="B302" s="39"/>
      <c r="C302" s="39"/>
      <c r="D302" s="39"/>
      <c r="E302" s="39"/>
      <c r="F302" s="39"/>
      <c r="G302" s="39"/>
      <c r="H302" s="39"/>
      <c r="I302" s="1"/>
    </row>
    <row r="303" spans="1:9" ht="12.75" customHeight="1" x14ac:dyDescent="0.2">
      <c r="A303" s="1"/>
      <c r="B303" s="39"/>
      <c r="C303" s="39"/>
      <c r="D303" s="39"/>
      <c r="E303" s="39"/>
      <c r="F303" s="39"/>
      <c r="G303" s="39"/>
      <c r="H303" s="39"/>
      <c r="I303" s="1"/>
    </row>
    <row r="304" spans="1:9" ht="12.75" customHeight="1" x14ac:dyDescent="0.2">
      <c r="A304" s="1"/>
      <c r="B304" s="39"/>
      <c r="C304" s="39"/>
      <c r="D304" s="39"/>
      <c r="E304" s="39"/>
      <c r="F304" s="39"/>
      <c r="G304" s="39"/>
      <c r="H304" s="39"/>
      <c r="I304" s="1"/>
    </row>
    <row r="305" spans="1:9" ht="12.75" customHeight="1" x14ac:dyDescent="0.2">
      <c r="A305" s="1"/>
      <c r="B305" s="39"/>
      <c r="C305" s="39"/>
      <c r="D305" s="39"/>
      <c r="E305" s="39"/>
      <c r="F305" s="39"/>
      <c r="G305" s="39"/>
      <c r="H305" s="39"/>
      <c r="I305" s="1"/>
    </row>
    <row r="306" spans="1:9" ht="12.75" customHeight="1" x14ac:dyDescent="0.2">
      <c r="A306" s="1"/>
      <c r="B306" s="39"/>
      <c r="C306" s="39"/>
      <c r="D306" s="39"/>
      <c r="E306" s="39"/>
      <c r="F306" s="39"/>
      <c r="G306" s="39"/>
      <c r="H306" s="39"/>
      <c r="I306" s="1"/>
    </row>
    <row r="307" spans="1:9" ht="12.75" customHeight="1" x14ac:dyDescent="0.2">
      <c r="A307" s="1"/>
      <c r="B307" s="39"/>
      <c r="C307" s="39"/>
      <c r="D307" s="39"/>
      <c r="E307" s="39"/>
      <c r="F307" s="39"/>
      <c r="G307" s="39"/>
      <c r="H307" s="39"/>
      <c r="I307" s="1"/>
    </row>
    <row r="308" spans="1:9" ht="12.75" customHeight="1" x14ac:dyDescent="0.2">
      <c r="A308" s="1"/>
      <c r="B308" s="39"/>
      <c r="C308" s="39"/>
      <c r="D308" s="39"/>
      <c r="E308" s="39"/>
      <c r="F308" s="39"/>
      <c r="G308" s="39"/>
      <c r="H308" s="39"/>
      <c r="I308" s="1"/>
    </row>
    <row r="309" spans="1:9" ht="12.75" customHeight="1" x14ac:dyDescent="0.2">
      <c r="A309" s="1"/>
      <c r="B309" s="39"/>
      <c r="C309" s="39"/>
      <c r="D309" s="39"/>
      <c r="E309" s="39"/>
      <c r="F309" s="39"/>
      <c r="G309" s="39"/>
      <c r="H309" s="39"/>
      <c r="I309" s="1"/>
    </row>
    <row r="310" spans="1:9" ht="12.75" customHeight="1" x14ac:dyDescent="0.2">
      <c r="A310" s="1"/>
      <c r="B310" s="39"/>
      <c r="C310" s="39"/>
      <c r="D310" s="39"/>
      <c r="E310" s="39"/>
      <c r="F310" s="39"/>
      <c r="G310" s="39"/>
      <c r="H310" s="39"/>
      <c r="I310" s="1"/>
    </row>
    <row r="311" spans="1:9" ht="12.75" customHeight="1" x14ac:dyDescent="0.2">
      <c r="A311" s="1"/>
      <c r="B311" s="39"/>
      <c r="C311" s="39"/>
      <c r="D311" s="39"/>
      <c r="E311" s="39"/>
      <c r="F311" s="39"/>
      <c r="G311" s="39"/>
      <c r="H311" s="39"/>
      <c r="I311" s="1"/>
    </row>
    <row r="312" spans="1:9" ht="12.75" customHeight="1" x14ac:dyDescent="0.2">
      <c r="A312" s="1"/>
      <c r="B312" s="39"/>
      <c r="C312" s="39"/>
      <c r="D312" s="39"/>
      <c r="E312" s="39"/>
      <c r="F312" s="39"/>
      <c r="G312" s="39"/>
      <c r="H312" s="39"/>
      <c r="I312" s="1"/>
    </row>
    <row r="313" spans="1:9" ht="12.75" customHeight="1" x14ac:dyDescent="0.2">
      <c r="A313" s="1"/>
      <c r="B313" s="39"/>
      <c r="C313" s="39"/>
      <c r="D313" s="39"/>
      <c r="E313" s="39"/>
      <c r="F313" s="39"/>
      <c r="G313" s="39"/>
      <c r="H313" s="39"/>
      <c r="I313" s="1"/>
    </row>
    <row r="314" spans="1:9" ht="12.75" customHeight="1" x14ac:dyDescent="0.2">
      <c r="A314" s="1"/>
      <c r="B314" s="39"/>
      <c r="C314" s="39"/>
      <c r="D314" s="39"/>
      <c r="E314" s="39"/>
      <c r="F314" s="39"/>
      <c r="G314" s="39"/>
      <c r="H314" s="39"/>
      <c r="I314" s="1"/>
    </row>
    <row r="315" spans="1:9" ht="12.75" customHeight="1" x14ac:dyDescent="0.2">
      <c r="A315" s="1"/>
      <c r="B315" s="39"/>
      <c r="C315" s="39"/>
      <c r="D315" s="39"/>
      <c r="E315" s="39"/>
      <c r="F315" s="39"/>
      <c r="G315" s="39"/>
      <c r="H315" s="39"/>
      <c r="I315" s="1"/>
    </row>
    <row r="316" spans="1:9" ht="12.75" customHeight="1" x14ac:dyDescent="0.2">
      <c r="A316" s="1"/>
      <c r="B316" s="39"/>
      <c r="C316" s="39"/>
      <c r="D316" s="39"/>
      <c r="E316" s="39"/>
      <c r="F316" s="39"/>
      <c r="G316" s="39"/>
      <c r="H316" s="39"/>
      <c r="I316" s="1"/>
    </row>
    <row r="317" spans="1:9" ht="12.75" customHeight="1" x14ac:dyDescent="0.2">
      <c r="A317" s="1"/>
      <c r="B317" s="39"/>
      <c r="C317" s="39"/>
      <c r="D317" s="39"/>
      <c r="E317" s="39"/>
      <c r="F317" s="39"/>
      <c r="G317" s="39"/>
      <c r="H317" s="39"/>
      <c r="I317" s="1"/>
    </row>
    <row r="318" spans="1:9" ht="12.75" customHeight="1" x14ac:dyDescent="0.2">
      <c r="A318" s="1"/>
      <c r="B318" s="39"/>
      <c r="C318" s="39"/>
      <c r="D318" s="39"/>
      <c r="E318" s="39"/>
      <c r="F318" s="39"/>
      <c r="G318" s="39"/>
      <c r="H318" s="39"/>
      <c r="I318" s="1"/>
    </row>
    <row r="319" spans="1:9" ht="12.75" customHeight="1" x14ac:dyDescent="0.2">
      <c r="A319" s="1"/>
      <c r="B319" s="39"/>
      <c r="C319" s="39"/>
      <c r="D319" s="39"/>
      <c r="E319" s="39"/>
      <c r="F319" s="39"/>
      <c r="G319" s="39"/>
      <c r="H319" s="39"/>
      <c r="I319" s="1"/>
    </row>
    <row r="320" spans="1:9" ht="12.75" customHeight="1" x14ac:dyDescent="0.2">
      <c r="A320" s="1"/>
      <c r="B320" s="39"/>
      <c r="C320" s="39"/>
      <c r="D320" s="39"/>
      <c r="E320" s="39"/>
      <c r="F320" s="39"/>
      <c r="G320" s="39"/>
      <c r="H320" s="39"/>
      <c r="I320" s="1"/>
    </row>
    <row r="321" spans="1:9" ht="12.75" customHeight="1" x14ac:dyDescent="0.2">
      <c r="A321" s="1"/>
      <c r="B321" s="39"/>
      <c r="C321" s="39"/>
      <c r="D321" s="39"/>
      <c r="E321" s="39"/>
      <c r="F321" s="39"/>
      <c r="G321" s="39"/>
      <c r="H321" s="39"/>
      <c r="I321" s="1"/>
    </row>
    <row r="322" spans="1:9" ht="12.75" customHeight="1" x14ac:dyDescent="0.2">
      <c r="A322" s="1"/>
      <c r="B322" s="39"/>
      <c r="C322" s="39"/>
      <c r="D322" s="39"/>
      <c r="E322" s="39"/>
      <c r="F322" s="39"/>
      <c r="G322" s="39"/>
      <c r="H322" s="39"/>
      <c r="I322" s="1"/>
    </row>
    <row r="323" spans="1:9" ht="12.75" customHeight="1" x14ac:dyDescent="0.2">
      <c r="A323" s="1"/>
      <c r="B323" s="39"/>
      <c r="C323" s="39"/>
      <c r="D323" s="39"/>
      <c r="E323" s="39"/>
      <c r="F323" s="39"/>
      <c r="G323" s="39"/>
      <c r="H323" s="39"/>
      <c r="I323" s="1"/>
    </row>
    <row r="324" spans="1:9" ht="12.75" customHeight="1" x14ac:dyDescent="0.2">
      <c r="A324" s="1"/>
      <c r="B324" s="39"/>
      <c r="C324" s="39"/>
      <c r="D324" s="39"/>
      <c r="E324" s="39"/>
      <c r="F324" s="39"/>
      <c r="G324" s="39"/>
      <c r="H324" s="39"/>
      <c r="I324" s="1"/>
    </row>
    <row r="325" spans="1:9" ht="12.75" customHeight="1" x14ac:dyDescent="0.2">
      <c r="A325" s="1"/>
      <c r="B325" s="39"/>
      <c r="C325" s="39"/>
      <c r="D325" s="39"/>
      <c r="E325" s="39"/>
      <c r="F325" s="39"/>
      <c r="G325" s="39"/>
      <c r="H325" s="39"/>
      <c r="I325" s="1"/>
    </row>
    <row r="326" spans="1:9" ht="12.75" customHeight="1" x14ac:dyDescent="0.2">
      <c r="A326" s="1"/>
      <c r="B326" s="39"/>
      <c r="C326" s="39"/>
      <c r="D326" s="39"/>
      <c r="E326" s="39"/>
      <c r="F326" s="39"/>
      <c r="G326" s="39"/>
      <c r="H326" s="39"/>
      <c r="I326" s="1"/>
    </row>
    <row r="327" spans="1:9" ht="12.75" customHeight="1" x14ac:dyDescent="0.2">
      <c r="A327" s="1"/>
      <c r="B327" s="39"/>
      <c r="C327" s="39"/>
      <c r="D327" s="39"/>
      <c r="E327" s="39"/>
      <c r="F327" s="39"/>
      <c r="G327" s="39"/>
      <c r="H327" s="39"/>
      <c r="I327" s="1"/>
    </row>
    <row r="328" spans="1:9" ht="12.75" customHeight="1" x14ac:dyDescent="0.2">
      <c r="A328" s="1"/>
      <c r="B328" s="39"/>
      <c r="C328" s="39"/>
      <c r="D328" s="39"/>
      <c r="E328" s="39"/>
      <c r="F328" s="39"/>
      <c r="G328" s="39"/>
      <c r="H328" s="39"/>
      <c r="I328" s="1"/>
    </row>
    <row r="329" spans="1:9" ht="12.75" customHeight="1" x14ac:dyDescent="0.2">
      <c r="A329" s="1"/>
      <c r="B329" s="39"/>
      <c r="C329" s="39"/>
      <c r="D329" s="39"/>
      <c r="E329" s="39"/>
      <c r="F329" s="39"/>
      <c r="G329" s="39"/>
      <c r="H329" s="39"/>
      <c r="I329" s="1"/>
    </row>
    <row r="330" spans="1:9" ht="12.75" customHeight="1" x14ac:dyDescent="0.2">
      <c r="A330" s="1"/>
      <c r="B330" s="39"/>
      <c r="C330" s="39"/>
      <c r="D330" s="39"/>
      <c r="E330" s="39"/>
      <c r="F330" s="39"/>
      <c r="G330" s="39"/>
      <c r="H330" s="39"/>
      <c r="I330" s="1"/>
    </row>
    <row r="331" spans="1:9" ht="12.75" customHeight="1" x14ac:dyDescent="0.2">
      <c r="A331" s="1"/>
      <c r="B331" s="39"/>
      <c r="C331" s="39"/>
      <c r="D331" s="39"/>
      <c r="E331" s="39"/>
      <c r="F331" s="39"/>
      <c r="G331" s="39"/>
      <c r="H331" s="39"/>
      <c r="I331" s="1"/>
    </row>
    <row r="332" spans="1:9" ht="12.75" customHeight="1" x14ac:dyDescent="0.2">
      <c r="A332" s="1"/>
      <c r="B332" s="39"/>
      <c r="C332" s="39"/>
      <c r="D332" s="39"/>
      <c r="E332" s="39"/>
      <c r="F332" s="39"/>
      <c r="G332" s="39"/>
      <c r="H332" s="39"/>
      <c r="I332" s="1"/>
    </row>
    <row r="333" spans="1:9" ht="12.75" customHeight="1" x14ac:dyDescent="0.2">
      <c r="A333" s="1"/>
      <c r="B333" s="39"/>
      <c r="C333" s="39"/>
      <c r="D333" s="39"/>
      <c r="E333" s="39"/>
      <c r="F333" s="39"/>
      <c r="G333" s="39"/>
      <c r="H333" s="39"/>
      <c r="I333" s="1"/>
    </row>
    <row r="334" spans="1:9" ht="12.75" customHeight="1" x14ac:dyDescent="0.2">
      <c r="A334" s="1"/>
      <c r="B334" s="39"/>
      <c r="C334" s="39"/>
      <c r="D334" s="39"/>
      <c r="E334" s="39"/>
      <c r="F334" s="39"/>
      <c r="G334" s="39"/>
      <c r="H334" s="39"/>
      <c r="I334" s="1"/>
    </row>
    <row r="335" spans="1:9" ht="12.75" customHeight="1" x14ac:dyDescent="0.2">
      <c r="A335" s="1"/>
      <c r="B335" s="39"/>
      <c r="C335" s="39"/>
      <c r="D335" s="39"/>
      <c r="E335" s="39"/>
      <c r="F335" s="39"/>
      <c r="G335" s="39"/>
      <c r="H335" s="39"/>
      <c r="I335" s="1"/>
    </row>
    <row r="336" spans="1:9" ht="12.75" customHeight="1" x14ac:dyDescent="0.2">
      <c r="A336" s="1"/>
      <c r="B336" s="39"/>
      <c r="C336" s="39"/>
      <c r="D336" s="39"/>
      <c r="E336" s="39"/>
      <c r="F336" s="39"/>
      <c r="G336" s="39"/>
      <c r="H336" s="39"/>
      <c r="I336" s="1"/>
    </row>
    <row r="337" spans="1:9" ht="12.75" customHeight="1" x14ac:dyDescent="0.2">
      <c r="A337" s="1"/>
      <c r="B337" s="39"/>
      <c r="C337" s="39"/>
      <c r="D337" s="39"/>
      <c r="E337" s="39"/>
      <c r="F337" s="39"/>
      <c r="G337" s="39"/>
      <c r="H337" s="39"/>
      <c r="I337" s="1"/>
    </row>
    <row r="338" spans="1:9" ht="12.75" customHeight="1" x14ac:dyDescent="0.2">
      <c r="A338" s="1"/>
      <c r="B338" s="39"/>
      <c r="C338" s="39"/>
      <c r="D338" s="39"/>
      <c r="E338" s="39"/>
      <c r="F338" s="39"/>
      <c r="G338" s="39"/>
      <c r="H338" s="39"/>
      <c r="I338" s="1"/>
    </row>
    <row r="339" spans="1:9" ht="12.75" customHeight="1" x14ac:dyDescent="0.2">
      <c r="A339" s="1"/>
      <c r="B339" s="39"/>
      <c r="C339" s="39"/>
      <c r="D339" s="39"/>
      <c r="E339" s="39"/>
      <c r="F339" s="39"/>
      <c r="G339" s="39"/>
      <c r="H339" s="39"/>
      <c r="I339" s="1"/>
    </row>
    <row r="340" spans="1:9" ht="12.75" customHeight="1" x14ac:dyDescent="0.2">
      <c r="A340" s="1"/>
      <c r="B340" s="39"/>
      <c r="C340" s="39"/>
      <c r="D340" s="39"/>
      <c r="E340" s="39"/>
      <c r="F340" s="39"/>
      <c r="G340" s="39"/>
      <c r="H340" s="39"/>
      <c r="I340" s="1"/>
    </row>
    <row r="341" spans="1:9" ht="12.75" customHeight="1" x14ac:dyDescent="0.2">
      <c r="A341" s="1"/>
      <c r="B341" s="39"/>
      <c r="C341" s="39"/>
      <c r="D341" s="39"/>
      <c r="E341" s="39"/>
      <c r="F341" s="39"/>
      <c r="G341" s="39"/>
      <c r="H341" s="39"/>
      <c r="I341" s="1"/>
    </row>
    <row r="342" spans="1:9" ht="12.75" customHeight="1" x14ac:dyDescent="0.2">
      <c r="A342" s="1"/>
      <c r="B342" s="39"/>
      <c r="C342" s="39"/>
      <c r="D342" s="39"/>
      <c r="E342" s="39"/>
      <c r="F342" s="39"/>
      <c r="G342" s="39"/>
      <c r="H342" s="39"/>
      <c r="I342" s="1"/>
    </row>
    <row r="343" spans="1:9" ht="12.75" customHeight="1" x14ac:dyDescent="0.2">
      <c r="A343" s="1"/>
      <c r="B343" s="39"/>
      <c r="C343" s="39"/>
      <c r="D343" s="39"/>
      <c r="E343" s="39"/>
      <c r="F343" s="39"/>
      <c r="G343" s="39"/>
      <c r="H343" s="39"/>
      <c r="I343" s="1"/>
    </row>
    <row r="344" spans="1:9" ht="12.75" customHeight="1" x14ac:dyDescent="0.2">
      <c r="A344" s="1"/>
      <c r="B344" s="39"/>
      <c r="C344" s="39"/>
      <c r="D344" s="39"/>
      <c r="E344" s="39"/>
      <c r="F344" s="39"/>
      <c r="G344" s="39"/>
      <c r="H344" s="39"/>
      <c r="I344" s="1"/>
    </row>
    <row r="345" spans="1:9" ht="12.75" customHeight="1" x14ac:dyDescent="0.2">
      <c r="A345" s="1"/>
      <c r="B345" s="39"/>
      <c r="C345" s="39"/>
      <c r="D345" s="39"/>
      <c r="E345" s="39"/>
      <c r="F345" s="39"/>
      <c r="G345" s="39"/>
      <c r="H345" s="39"/>
      <c r="I345" s="1"/>
    </row>
    <row r="346" spans="1:9" ht="12.75" customHeight="1" x14ac:dyDescent="0.2">
      <c r="A346" s="1"/>
      <c r="B346" s="39"/>
      <c r="C346" s="39"/>
      <c r="D346" s="39"/>
      <c r="E346" s="39"/>
      <c r="F346" s="39"/>
      <c r="G346" s="39"/>
      <c r="H346" s="39"/>
      <c r="I346" s="1"/>
    </row>
    <row r="347" spans="1:9" ht="12.75" customHeight="1" x14ac:dyDescent="0.2">
      <c r="A347" s="1"/>
      <c r="B347" s="39"/>
      <c r="C347" s="39"/>
      <c r="D347" s="39"/>
      <c r="E347" s="39"/>
      <c r="F347" s="39"/>
      <c r="G347" s="39"/>
      <c r="H347" s="39"/>
      <c r="I347" s="1"/>
    </row>
    <row r="348" spans="1:9" ht="12.75" customHeight="1" x14ac:dyDescent="0.2">
      <c r="A348" s="1"/>
      <c r="B348" s="39"/>
      <c r="C348" s="39"/>
      <c r="D348" s="39"/>
      <c r="E348" s="39"/>
      <c r="F348" s="39"/>
      <c r="G348" s="39"/>
      <c r="H348" s="39"/>
      <c r="I348" s="1"/>
    </row>
    <row r="349" spans="1:9" ht="12.75" customHeight="1" x14ac:dyDescent="0.2">
      <c r="A349" s="1"/>
      <c r="B349" s="39"/>
      <c r="C349" s="39"/>
      <c r="D349" s="39"/>
      <c r="E349" s="39"/>
      <c r="F349" s="39"/>
      <c r="G349" s="39"/>
      <c r="H349" s="39"/>
      <c r="I349" s="1"/>
    </row>
    <row r="350" spans="1:9" ht="12.75" customHeight="1" x14ac:dyDescent="0.2">
      <c r="A350" s="1"/>
      <c r="B350" s="39"/>
      <c r="C350" s="39"/>
      <c r="D350" s="39"/>
      <c r="E350" s="39"/>
      <c r="F350" s="39"/>
      <c r="G350" s="39"/>
      <c r="H350" s="39"/>
      <c r="I350" s="1"/>
    </row>
    <row r="351" spans="1:9" ht="12.75" customHeight="1" x14ac:dyDescent="0.2">
      <c r="A351" s="1"/>
      <c r="B351" s="39"/>
      <c r="C351" s="39"/>
      <c r="D351" s="39"/>
      <c r="E351" s="39"/>
      <c r="F351" s="39"/>
      <c r="G351" s="39"/>
      <c r="H351" s="39"/>
      <c r="I351" s="1"/>
    </row>
    <row r="352" spans="1:9" ht="12.75" customHeight="1" x14ac:dyDescent="0.2">
      <c r="A352" s="1"/>
      <c r="B352" s="39"/>
      <c r="C352" s="39"/>
      <c r="D352" s="39"/>
      <c r="E352" s="39"/>
      <c r="F352" s="39"/>
      <c r="G352" s="39"/>
      <c r="H352" s="39"/>
      <c r="I352" s="1"/>
    </row>
    <row r="353" spans="1:9" ht="12.75" customHeight="1" x14ac:dyDescent="0.2">
      <c r="A353" s="1"/>
      <c r="B353" s="39"/>
      <c r="C353" s="39"/>
      <c r="D353" s="39"/>
      <c r="E353" s="39"/>
      <c r="F353" s="39"/>
      <c r="G353" s="39"/>
      <c r="H353" s="39"/>
      <c r="I353" s="1"/>
    </row>
    <row r="354" spans="1:9" ht="12.75" customHeight="1" x14ac:dyDescent="0.2">
      <c r="A354" s="1"/>
      <c r="B354" s="39"/>
      <c r="C354" s="39"/>
      <c r="D354" s="39"/>
      <c r="E354" s="39"/>
      <c r="F354" s="39"/>
      <c r="G354" s="39"/>
      <c r="H354" s="39"/>
      <c r="I354" s="1"/>
    </row>
    <row r="355" spans="1:9" ht="12.75" customHeight="1" x14ac:dyDescent="0.2">
      <c r="A355" s="1"/>
      <c r="B355" s="39"/>
      <c r="C355" s="39"/>
      <c r="D355" s="39"/>
      <c r="E355" s="39"/>
      <c r="F355" s="39"/>
      <c r="G355" s="39"/>
      <c r="H355" s="39"/>
      <c r="I355" s="1"/>
    </row>
    <row r="356" spans="1:9" ht="12.75" customHeight="1" x14ac:dyDescent="0.2">
      <c r="A356" s="1"/>
      <c r="B356" s="39"/>
      <c r="C356" s="39"/>
      <c r="D356" s="39"/>
      <c r="E356" s="39"/>
      <c r="F356" s="39"/>
      <c r="G356" s="39"/>
      <c r="H356" s="39"/>
      <c r="I356" s="1"/>
    </row>
    <row r="357" spans="1:9" ht="12.75" customHeight="1" x14ac:dyDescent="0.2">
      <c r="A357" s="1"/>
      <c r="B357" s="39"/>
      <c r="C357" s="39"/>
      <c r="D357" s="39"/>
      <c r="E357" s="39"/>
      <c r="F357" s="39"/>
      <c r="G357" s="39"/>
      <c r="H357" s="39"/>
      <c r="I357" s="1"/>
    </row>
    <row r="358" spans="1:9" ht="12.75" customHeight="1" x14ac:dyDescent="0.2">
      <c r="A358" s="1"/>
      <c r="B358" s="39"/>
      <c r="C358" s="39"/>
      <c r="D358" s="39"/>
      <c r="E358" s="39"/>
      <c r="F358" s="39"/>
      <c r="G358" s="39"/>
      <c r="H358" s="39"/>
      <c r="I358" s="1"/>
    </row>
    <row r="359" spans="1:9" ht="12.75" customHeight="1" x14ac:dyDescent="0.2">
      <c r="A359" s="1"/>
      <c r="B359" s="39"/>
      <c r="C359" s="39"/>
      <c r="D359" s="39"/>
      <c r="E359" s="39"/>
      <c r="F359" s="39"/>
      <c r="G359" s="39"/>
      <c r="H359" s="39"/>
      <c r="I359" s="1"/>
    </row>
    <row r="360" spans="1:9" ht="12.75" customHeight="1" x14ac:dyDescent="0.2">
      <c r="A360" s="1"/>
      <c r="B360" s="39"/>
      <c r="C360" s="39"/>
      <c r="D360" s="39"/>
      <c r="E360" s="39"/>
      <c r="F360" s="39"/>
      <c r="G360" s="39"/>
      <c r="H360" s="39"/>
      <c r="I360" s="1"/>
    </row>
    <row r="361" spans="1:9" ht="12.75" customHeight="1" x14ac:dyDescent="0.2">
      <c r="A361" s="1"/>
      <c r="B361" s="39"/>
      <c r="C361" s="39"/>
      <c r="D361" s="39"/>
      <c r="E361" s="39"/>
      <c r="F361" s="39"/>
      <c r="G361" s="39"/>
      <c r="H361" s="39"/>
      <c r="I361" s="1"/>
    </row>
    <row r="362" spans="1:9" ht="12.75" customHeight="1" x14ac:dyDescent="0.2">
      <c r="A362" s="1"/>
      <c r="B362" s="39"/>
      <c r="C362" s="39"/>
      <c r="D362" s="39"/>
      <c r="E362" s="39"/>
      <c r="F362" s="39"/>
      <c r="G362" s="39"/>
      <c r="H362" s="39"/>
      <c r="I362" s="1"/>
    </row>
    <row r="363" spans="1:9" ht="12.75" customHeight="1" x14ac:dyDescent="0.2">
      <c r="A363" s="1"/>
      <c r="B363" s="39"/>
      <c r="C363" s="39"/>
      <c r="D363" s="39"/>
      <c r="E363" s="39"/>
      <c r="F363" s="39"/>
      <c r="G363" s="39"/>
      <c r="H363" s="39"/>
      <c r="I363" s="1"/>
    </row>
    <row r="364" spans="1:9" ht="12.75" customHeight="1" x14ac:dyDescent="0.2">
      <c r="A364" s="1"/>
      <c r="B364" s="39"/>
      <c r="C364" s="39"/>
      <c r="D364" s="39"/>
      <c r="E364" s="39"/>
      <c r="F364" s="39"/>
      <c r="G364" s="39"/>
      <c r="H364" s="39"/>
      <c r="I364" s="1"/>
    </row>
    <row r="365" spans="1:9" ht="12.75" customHeight="1" x14ac:dyDescent="0.2">
      <c r="A365" s="1"/>
      <c r="B365" s="39"/>
      <c r="C365" s="39"/>
      <c r="D365" s="39"/>
      <c r="E365" s="39"/>
      <c r="F365" s="39"/>
      <c r="G365" s="39"/>
      <c r="H365" s="39"/>
      <c r="I365" s="1"/>
    </row>
    <row r="366" spans="1:9" ht="12.75" customHeight="1" x14ac:dyDescent="0.2">
      <c r="A366" s="1"/>
      <c r="B366" s="39"/>
      <c r="C366" s="39"/>
      <c r="D366" s="39"/>
      <c r="E366" s="39"/>
      <c r="F366" s="39"/>
      <c r="G366" s="39"/>
      <c r="H366" s="39"/>
      <c r="I366" s="1"/>
    </row>
    <row r="367" spans="1:9" ht="12.75" customHeight="1" x14ac:dyDescent="0.2">
      <c r="A367" s="1"/>
      <c r="B367" s="39"/>
      <c r="C367" s="39"/>
      <c r="D367" s="39"/>
      <c r="E367" s="39"/>
      <c r="F367" s="39"/>
      <c r="G367" s="39"/>
      <c r="H367" s="39"/>
      <c r="I367" s="1"/>
    </row>
    <row r="368" spans="1:9" ht="12.75" customHeight="1" x14ac:dyDescent="0.2">
      <c r="A368" s="1"/>
      <c r="B368" s="39"/>
      <c r="C368" s="39"/>
      <c r="D368" s="39"/>
      <c r="E368" s="39"/>
      <c r="F368" s="39"/>
      <c r="G368" s="39"/>
      <c r="H368" s="39"/>
      <c r="I368" s="1"/>
    </row>
    <row r="369" spans="1:9" ht="12.75" customHeight="1" x14ac:dyDescent="0.2">
      <c r="A369" s="1"/>
      <c r="B369" s="39"/>
      <c r="C369" s="39"/>
      <c r="D369" s="39"/>
      <c r="E369" s="39"/>
      <c r="F369" s="39"/>
      <c r="G369" s="39"/>
      <c r="H369" s="39"/>
      <c r="I369" s="1"/>
    </row>
    <row r="370" spans="1:9" ht="12.75" customHeight="1" x14ac:dyDescent="0.2">
      <c r="A370" s="1"/>
      <c r="B370" s="39"/>
      <c r="C370" s="39"/>
      <c r="D370" s="39"/>
      <c r="E370" s="39"/>
      <c r="F370" s="39"/>
      <c r="G370" s="39"/>
      <c r="H370" s="39"/>
      <c r="I370" s="1"/>
    </row>
    <row r="371" spans="1:9" ht="12.75" customHeight="1" x14ac:dyDescent="0.2">
      <c r="A371" s="1"/>
      <c r="B371" s="39"/>
      <c r="C371" s="39"/>
      <c r="D371" s="39"/>
      <c r="E371" s="39"/>
      <c r="F371" s="39"/>
      <c r="G371" s="39"/>
      <c r="H371" s="39"/>
      <c r="I371" s="1"/>
    </row>
    <row r="372" spans="1:9" ht="12.75" customHeight="1" x14ac:dyDescent="0.2">
      <c r="A372" s="1"/>
      <c r="B372" s="39"/>
      <c r="C372" s="39"/>
      <c r="D372" s="39"/>
      <c r="E372" s="39"/>
      <c r="F372" s="39"/>
      <c r="G372" s="39"/>
      <c r="H372" s="39"/>
      <c r="I372" s="1"/>
    </row>
    <row r="373" spans="1:9" ht="12.75" customHeight="1" x14ac:dyDescent="0.2">
      <c r="A373" s="1"/>
      <c r="B373" s="39"/>
      <c r="C373" s="39"/>
      <c r="D373" s="39"/>
      <c r="E373" s="39"/>
      <c r="F373" s="39"/>
      <c r="G373" s="39"/>
      <c r="H373" s="39"/>
      <c r="I373" s="1"/>
    </row>
    <row r="374" spans="1:9" ht="12.75" customHeight="1" x14ac:dyDescent="0.2">
      <c r="A374" s="1"/>
      <c r="B374" s="39"/>
      <c r="C374" s="39"/>
      <c r="D374" s="39"/>
      <c r="E374" s="39"/>
      <c r="F374" s="39"/>
      <c r="G374" s="39"/>
      <c r="H374" s="39"/>
      <c r="I374" s="1"/>
    </row>
    <row r="375" spans="1:9" ht="12.75" customHeight="1" x14ac:dyDescent="0.2">
      <c r="A375" s="1"/>
      <c r="B375" s="39"/>
      <c r="C375" s="39"/>
      <c r="D375" s="39"/>
      <c r="E375" s="39"/>
      <c r="F375" s="39"/>
      <c r="G375" s="39"/>
      <c r="H375" s="39"/>
      <c r="I375" s="1"/>
    </row>
    <row r="376" spans="1:9" ht="12.75" customHeight="1" x14ac:dyDescent="0.2">
      <c r="A376" s="1"/>
      <c r="B376" s="39"/>
      <c r="C376" s="39"/>
      <c r="D376" s="39"/>
      <c r="E376" s="39"/>
      <c r="F376" s="39"/>
      <c r="G376" s="39"/>
      <c r="H376" s="39"/>
      <c r="I376" s="1"/>
    </row>
    <row r="377" spans="1:9" ht="12.75" customHeight="1" x14ac:dyDescent="0.2">
      <c r="A377" s="1"/>
      <c r="B377" s="39"/>
      <c r="C377" s="39"/>
      <c r="D377" s="39"/>
      <c r="E377" s="39"/>
      <c r="F377" s="39"/>
      <c r="G377" s="39"/>
      <c r="H377" s="39"/>
      <c r="I377" s="1"/>
    </row>
    <row r="378" spans="1:9" ht="12.75" customHeight="1" x14ac:dyDescent="0.2">
      <c r="A378" s="1"/>
      <c r="B378" s="39"/>
      <c r="C378" s="39"/>
      <c r="D378" s="39"/>
      <c r="E378" s="39"/>
      <c r="F378" s="39"/>
      <c r="G378" s="39"/>
      <c r="H378" s="39"/>
      <c r="I378" s="1"/>
    </row>
    <row r="379" spans="1:9" ht="12.75" customHeight="1" x14ac:dyDescent="0.2">
      <c r="A379" s="1"/>
      <c r="B379" s="39"/>
      <c r="C379" s="39"/>
      <c r="D379" s="39"/>
      <c r="E379" s="39"/>
      <c r="F379" s="39"/>
      <c r="G379" s="39"/>
      <c r="H379" s="39"/>
      <c r="I379" s="1"/>
    </row>
    <row r="380" spans="1:9" ht="12.75" customHeight="1" x14ac:dyDescent="0.2">
      <c r="A380" s="1"/>
      <c r="B380" s="39"/>
      <c r="C380" s="39"/>
      <c r="D380" s="39"/>
      <c r="E380" s="39"/>
      <c r="F380" s="39"/>
      <c r="G380" s="39"/>
      <c r="H380" s="39"/>
      <c r="I380" s="1"/>
    </row>
    <row r="381" spans="1:9" ht="12.75" customHeight="1" x14ac:dyDescent="0.2">
      <c r="A381" s="1"/>
      <c r="B381" s="39"/>
      <c r="C381" s="39"/>
      <c r="D381" s="39"/>
      <c r="E381" s="39"/>
      <c r="F381" s="39"/>
      <c r="G381" s="39"/>
      <c r="H381" s="39"/>
      <c r="I381" s="1"/>
    </row>
    <row r="382" spans="1:9" ht="12.75" customHeight="1" x14ac:dyDescent="0.2">
      <c r="A382" s="1"/>
      <c r="B382" s="39"/>
      <c r="C382" s="39"/>
      <c r="D382" s="39"/>
      <c r="E382" s="39"/>
      <c r="F382" s="39"/>
      <c r="G382" s="39"/>
      <c r="H382" s="39"/>
      <c r="I382" s="1"/>
    </row>
    <row r="383" spans="1:9" ht="12.75" customHeight="1" x14ac:dyDescent="0.2">
      <c r="A383" s="1"/>
      <c r="B383" s="39"/>
      <c r="C383" s="39"/>
      <c r="D383" s="39"/>
      <c r="E383" s="39"/>
      <c r="F383" s="39"/>
      <c r="G383" s="39"/>
      <c r="H383" s="39"/>
      <c r="I383" s="1"/>
    </row>
    <row r="384" spans="1:9" ht="12.75" customHeight="1" x14ac:dyDescent="0.2">
      <c r="A384" s="1"/>
      <c r="B384" s="39"/>
      <c r="C384" s="39"/>
      <c r="D384" s="39"/>
      <c r="E384" s="39"/>
      <c r="F384" s="39"/>
      <c r="G384" s="39"/>
      <c r="H384" s="39"/>
      <c r="I384" s="1"/>
    </row>
    <row r="385" spans="1:9" ht="12.75" customHeight="1" x14ac:dyDescent="0.2">
      <c r="A385" s="1"/>
      <c r="B385" s="39"/>
      <c r="C385" s="39"/>
      <c r="D385" s="39"/>
      <c r="E385" s="39"/>
      <c r="F385" s="39"/>
      <c r="G385" s="39"/>
      <c r="H385" s="39"/>
      <c r="I385" s="1"/>
    </row>
    <row r="386" spans="1:9" ht="12.75" customHeight="1" x14ac:dyDescent="0.2">
      <c r="A386" s="1"/>
      <c r="B386" s="39"/>
      <c r="C386" s="39"/>
      <c r="D386" s="39"/>
      <c r="E386" s="39"/>
      <c r="F386" s="39"/>
      <c r="G386" s="39"/>
      <c r="H386" s="39"/>
      <c r="I386" s="1"/>
    </row>
    <row r="387" spans="1:9" ht="12.75" customHeight="1" x14ac:dyDescent="0.2">
      <c r="A387" s="1"/>
      <c r="B387" s="39"/>
      <c r="C387" s="39"/>
      <c r="D387" s="39"/>
      <c r="E387" s="39"/>
      <c r="F387" s="39"/>
      <c r="G387" s="39"/>
      <c r="H387" s="39"/>
      <c r="I387" s="1"/>
    </row>
    <row r="388" spans="1:9" ht="12.75" customHeight="1" x14ac:dyDescent="0.2">
      <c r="A388" s="1"/>
      <c r="B388" s="39"/>
      <c r="C388" s="39"/>
      <c r="D388" s="39"/>
      <c r="E388" s="39"/>
      <c r="F388" s="39"/>
      <c r="G388" s="39"/>
      <c r="H388" s="39"/>
      <c r="I388" s="1"/>
    </row>
    <row r="389" spans="1:9" ht="12.75" customHeight="1" x14ac:dyDescent="0.2">
      <c r="A389" s="1"/>
      <c r="B389" s="39"/>
      <c r="C389" s="39"/>
      <c r="D389" s="39"/>
      <c r="E389" s="39"/>
      <c r="F389" s="39"/>
      <c r="G389" s="39"/>
      <c r="H389" s="39"/>
      <c r="I389" s="1"/>
    </row>
    <row r="390" spans="1:9" ht="12.75" customHeight="1" x14ac:dyDescent="0.2">
      <c r="A390" s="1"/>
      <c r="B390" s="39"/>
      <c r="C390" s="39"/>
      <c r="D390" s="39"/>
      <c r="E390" s="39"/>
      <c r="F390" s="39"/>
      <c r="G390" s="39"/>
      <c r="H390" s="39"/>
      <c r="I390" s="1"/>
    </row>
    <row r="391" spans="1:9" ht="12.75" customHeight="1" x14ac:dyDescent="0.2">
      <c r="A391" s="1"/>
      <c r="B391" s="39"/>
      <c r="C391" s="39"/>
      <c r="D391" s="39"/>
      <c r="E391" s="39"/>
      <c r="F391" s="39"/>
      <c r="G391" s="39"/>
      <c r="H391" s="39"/>
      <c r="I391" s="1"/>
    </row>
    <row r="392" spans="1:9" ht="12.75" customHeight="1" x14ac:dyDescent="0.2">
      <c r="A392" s="1"/>
      <c r="B392" s="39"/>
      <c r="C392" s="39"/>
      <c r="D392" s="39"/>
      <c r="E392" s="39"/>
      <c r="F392" s="39"/>
      <c r="G392" s="39"/>
      <c r="H392" s="39"/>
      <c r="I392" s="1"/>
    </row>
    <row r="393" spans="1:9" ht="12.75" customHeight="1" x14ac:dyDescent="0.2">
      <c r="A393" s="1"/>
      <c r="B393" s="39"/>
      <c r="C393" s="39"/>
      <c r="D393" s="39"/>
      <c r="E393" s="39"/>
      <c r="F393" s="39"/>
      <c r="G393" s="39"/>
      <c r="H393" s="39"/>
      <c r="I393" s="1"/>
    </row>
    <row r="394" spans="1:9" ht="12.75" customHeight="1" x14ac:dyDescent="0.2">
      <c r="A394" s="1"/>
      <c r="B394" s="39"/>
      <c r="C394" s="39"/>
      <c r="D394" s="39"/>
      <c r="E394" s="39"/>
      <c r="F394" s="39"/>
      <c r="G394" s="39"/>
      <c r="H394" s="39"/>
      <c r="I394" s="1"/>
    </row>
    <row r="395" spans="1:9" ht="12.75" customHeight="1" x14ac:dyDescent="0.2">
      <c r="A395" s="1"/>
      <c r="B395" s="39"/>
      <c r="C395" s="39"/>
      <c r="D395" s="39"/>
      <c r="E395" s="39"/>
      <c r="F395" s="39"/>
      <c r="G395" s="39"/>
      <c r="H395" s="39"/>
      <c r="I395" s="1"/>
    </row>
    <row r="396" spans="1:9" ht="12.75" customHeight="1" x14ac:dyDescent="0.2">
      <c r="A396" s="1"/>
      <c r="B396" s="39"/>
      <c r="C396" s="39"/>
      <c r="D396" s="39"/>
      <c r="E396" s="39"/>
      <c r="F396" s="39"/>
      <c r="G396" s="39"/>
      <c r="H396" s="39"/>
      <c r="I396" s="1"/>
    </row>
    <row r="397" spans="1:9" ht="12.75" customHeight="1" x14ac:dyDescent="0.2">
      <c r="A397" s="1"/>
      <c r="B397" s="39"/>
      <c r="C397" s="39"/>
      <c r="D397" s="39"/>
      <c r="E397" s="39"/>
      <c r="F397" s="39"/>
      <c r="G397" s="39"/>
      <c r="H397" s="39"/>
      <c r="I397" s="1"/>
    </row>
    <row r="398" spans="1:9" ht="12.75" customHeight="1" x14ac:dyDescent="0.2">
      <c r="A398" s="1"/>
      <c r="B398" s="39"/>
      <c r="C398" s="39"/>
      <c r="D398" s="39"/>
      <c r="E398" s="39"/>
      <c r="F398" s="39"/>
      <c r="G398" s="39"/>
      <c r="H398" s="39"/>
      <c r="I398" s="1"/>
    </row>
    <row r="399" spans="1:9" ht="12.75" customHeight="1" x14ac:dyDescent="0.2">
      <c r="A399" s="1"/>
      <c r="B399" s="39"/>
      <c r="C399" s="39"/>
      <c r="D399" s="39"/>
      <c r="E399" s="39"/>
      <c r="F399" s="39"/>
      <c r="G399" s="39"/>
      <c r="H399" s="39"/>
      <c r="I399" s="1"/>
    </row>
    <row r="400" spans="1:9" ht="12.75" customHeight="1" x14ac:dyDescent="0.2">
      <c r="A400" s="1"/>
      <c r="B400" s="39"/>
      <c r="C400" s="39"/>
      <c r="D400" s="39"/>
      <c r="E400" s="39"/>
      <c r="F400" s="39"/>
      <c r="G400" s="39"/>
      <c r="H400" s="39"/>
      <c r="I400" s="1"/>
    </row>
    <row r="401" spans="1:9" ht="12.75" customHeight="1" x14ac:dyDescent="0.2">
      <c r="A401" s="1"/>
      <c r="B401" s="39"/>
      <c r="C401" s="39"/>
      <c r="D401" s="39"/>
      <c r="E401" s="39"/>
      <c r="F401" s="39"/>
      <c r="G401" s="39"/>
      <c r="H401" s="39"/>
      <c r="I401" s="1"/>
    </row>
    <row r="402" spans="1:9" ht="12.75" customHeight="1" x14ac:dyDescent="0.2">
      <c r="A402" s="1"/>
      <c r="B402" s="39"/>
      <c r="C402" s="39"/>
      <c r="D402" s="39"/>
      <c r="E402" s="39"/>
      <c r="F402" s="39"/>
      <c r="G402" s="39"/>
      <c r="H402" s="39"/>
      <c r="I402" s="1"/>
    </row>
    <row r="403" spans="1:9" ht="12.75" customHeight="1" x14ac:dyDescent="0.2">
      <c r="A403" s="1"/>
      <c r="B403" s="39"/>
      <c r="C403" s="39"/>
      <c r="D403" s="39"/>
      <c r="E403" s="39"/>
      <c r="F403" s="39"/>
      <c r="G403" s="39"/>
      <c r="H403" s="39"/>
      <c r="I403" s="1"/>
    </row>
    <row r="404" spans="1:9" ht="12.75" customHeight="1" x14ac:dyDescent="0.2">
      <c r="A404" s="1"/>
      <c r="B404" s="39"/>
      <c r="C404" s="39"/>
      <c r="D404" s="39"/>
      <c r="E404" s="39"/>
      <c r="F404" s="39"/>
      <c r="G404" s="39"/>
      <c r="H404" s="39"/>
      <c r="I404" s="1"/>
    </row>
    <row r="405" spans="1:9" ht="12.75" customHeight="1" x14ac:dyDescent="0.2">
      <c r="A405" s="1"/>
      <c r="B405" s="39"/>
      <c r="C405" s="39"/>
      <c r="D405" s="39"/>
      <c r="E405" s="39"/>
      <c r="F405" s="39"/>
      <c r="G405" s="39"/>
      <c r="H405" s="39"/>
      <c r="I405" s="1"/>
    </row>
    <row r="406" spans="1:9" ht="12.75" customHeight="1" x14ac:dyDescent="0.2">
      <c r="A406" s="1"/>
      <c r="B406" s="39"/>
      <c r="C406" s="39"/>
      <c r="D406" s="39"/>
      <c r="E406" s="39"/>
      <c r="F406" s="39"/>
      <c r="G406" s="39"/>
      <c r="H406" s="39"/>
      <c r="I406" s="1"/>
    </row>
    <row r="407" spans="1:9" ht="12.75" customHeight="1" x14ac:dyDescent="0.2">
      <c r="A407" s="1"/>
      <c r="B407" s="39"/>
      <c r="C407" s="39"/>
      <c r="D407" s="39"/>
      <c r="E407" s="39"/>
      <c r="F407" s="39"/>
      <c r="G407" s="39"/>
      <c r="H407" s="39"/>
      <c r="I407" s="1"/>
    </row>
    <row r="408" spans="1:9" ht="12.75" customHeight="1" x14ac:dyDescent="0.2">
      <c r="A408" s="1"/>
      <c r="B408" s="39"/>
      <c r="C408" s="39"/>
      <c r="D408" s="39"/>
      <c r="E408" s="39"/>
      <c r="F408" s="39"/>
      <c r="G408" s="39"/>
      <c r="H408" s="39"/>
      <c r="I408" s="1"/>
    </row>
    <row r="409" spans="1:9" ht="12.75" customHeight="1" x14ac:dyDescent="0.2">
      <c r="A409" s="1"/>
      <c r="B409" s="39"/>
      <c r="C409" s="39"/>
      <c r="D409" s="39"/>
      <c r="E409" s="39"/>
      <c r="F409" s="39"/>
      <c r="G409" s="39"/>
      <c r="H409" s="39"/>
      <c r="I409" s="1"/>
    </row>
    <row r="410" spans="1:9" ht="12.75" customHeight="1" x14ac:dyDescent="0.2">
      <c r="A410" s="1"/>
      <c r="B410" s="39"/>
      <c r="C410" s="39"/>
      <c r="D410" s="39"/>
      <c r="E410" s="39"/>
      <c r="F410" s="39"/>
      <c r="G410" s="39"/>
      <c r="H410" s="39"/>
      <c r="I410" s="1"/>
    </row>
    <row r="411" spans="1:9" ht="12.75" customHeight="1" x14ac:dyDescent="0.2">
      <c r="A411" s="1"/>
      <c r="B411" s="39"/>
      <c r="C411" s="39"/>
      <c r="D411" s="39"/>
      <c r="E411" s="39"/>
      <c r="F411" s="39"/>
      <c r="G411" s="39"/>
      <c r="H411" s="39"/>
      <c r="I411" s="1"/>
    </row>
    <row r="412" spans="1:9" ht="12.75" customHeight="1" x14ac:dyDescent="0.2">
      <c r="A412" s="1"/>
      <c r="B412" s="39"/>
      <c r="C412" s="39"/>
      <c r="D412" s="39"/>
      <c r="E412" s="39"/>
      <c r="F412" s="39"/>
      <c r="G412" s="39"/>
      <c r="H412" s="39"/>
      <c r="I412" s="1"/>
    </row>
    <row r="413" spans="1:9" ht="12.75" customHeight="1" x14ac:dyDescent="0.2">
      <c r="A413" s="1"/>
      <c r="B413" s="39"/>
      <c r="C413" s="39"/>
      <c r="D413" s="39"/>
      <c r="E413" s="39"/>
      <c r="F413" s="39"/>
      <c r="G413" s="39"/>
      <c r="H413" s="39"/>
      <c r="I413" s="1"/>
    </row>
    <row r="414" spans="1:9" ht="12.75" customHeight="1" x14ac:dyDescent="0.2">
      <c r="A414" s="1"/>
      <c r="B414" s="39"/>
      <c r="C414" s="39"/>
      <c r="D414" s="39"/>
      <c r="E414" s="39"/>
      <c r="F414" s="39"/>
      <c r="G414" s="39"/>
      <c r="H414" s="39"/>
      <c r="I414" s="1"/>
    </row>
    <row r="415" spans="1:9" ht="12.75" customHeight="1" x14ac:dyDescent="0.2">
      <c r="A415" s="1"/>
      <c r="B415" s="39"/>
      <c r="C415" s="39"/>
      <c r="D415" s="39"/>
      <c r="E415" s="39"/>
      <c r="F415" s="39"/>
      <c r="G415" s="39"/>
      <c r="H415" s="39"/>
      <c r="I415" s="1"/>
    </row>
    <row r="416" spans="1:9" ht="12.75" customHeight="1" x14ac:dyDescent="0.2">
      <c r="A416" s="1"/>
      <c r="B416" s="39"/>
      <c r="C416" s="39"/>
      <c r="D416" s="39"/>
      <c r="E416" s="39"/>
      <c r="F416" s="39"/>
      <c r="G416" s="39"/>
      <c r="H416" s="39"/>
      <c r="I416" s="1"/>
    </row>
    <row r="417" spans="1:9" ht="12.75" customHeight="1" x14ac:dyDescent="0.2">
      <c r="A417" s="1"/>
      <c r="B417" s="39"/>
      <c r="C417" s="39"/>
      <c r="D417" s="39"/>
      <c r="E417" s="39"/>
      <c r="F417" s="39"/>
      <c r="G417" s="39"/>
      <c r="H417" s="39"/>
      <c r="I417" s="1"/>
    </row>
    <row r="418" spans="1:9" ht="12.75" customHeight="1" x14ac:dyDescent="0.2">
      <c r="A418" s="1"/>
      <c r="B418" s="39"/>
      <c r="C418" s="39"/>
      <c r="D418" s="39"/>
      <c r="E418" s="39"/>
      <c r="F418" s="39"/>
      <c r="G418" s="39"/>
      <c r="H418" s="39"/>
      <c r="I418" s="1"/>
    </row>
    <row r="419" spans="1:9" ht="12.75" customHeight="1" x14ac:dyDescent="0.2">
      <c r="A419" s="1"/>
      <c r="B419" s="39"/>
      <c r="C419" s="39"/>
      <c r="D419" s="39"/>
      <c r="E419" s="39"/>
      <c r="F419" s="39"/>
      <c r="G419" s="39"/>
      <c r="H419" s="39"/>
      <c r="I419" s="1"/>
    </row>
    <row r="420" spans="1:9" ht="12.75" customHeight="1" x14ac:dyDescent="0.2">
      <c r="A420" s="1"/>
      <c r="B420" s="39"/>
      <c r="C420" s="39"/>
      <c r="D420" s="39"/>
      <c r="E420" s="39"/>
      <c r="F420" s="39"/>
      <c r="G420" s="39"/>
      <c r="H420" s="39"/>
      <c r="I420" s="1"/>
    </row>
    <row r="421" spans="1:9" ht="12.75" customHeight="1" x14ac:dyDescent="0.2">
      <c r="A421" s="1"/>
      <c r="B421" s="39"/>
      <c r="C421" s="39"/>
      <c r="D421" s="39"/>
      <c r="E421" s="39"/>
      <c r="F421" s="39"/>
      <c r="G421" s="39"/>
      <c r="H421" s="39"/>
      <c r="I421" s="1"/>
    </row>
    <row r="422" spans="1:9" ht="12.75" customHeight="1" x14ac:dyDescent="0.2">
      <c r="A422" s="1"/>
      <c r="B422" s="39"/>
      <c r="C422" s="39"/>
      <c r="D422" s="39"/>
      <c r="E422" s="39"/>
      <c r="F422" s="39"/>
      <c r="G422" s="39"/>
      <c r="H422" s="39"/>
      <c r="I422" s="1"/>
    </row>
    <row r="423" spans="1:9" ht="12.75" customHeight="1" x14ac:dyDescent="0.2">
      <c r="A423" s="1"/>
      <c r="B423" s="39"/>
      <c r="C423" s="39"/>
      <c r="D423" s="39"/>
      <c r="E423" s="39"/>
      <c r="F423" s="39"/>
      <c r="G423" s="39"/>
      <c r="H423" s="39"/>
      <c r="I423" s="1"/>
    </row>
    <row r="424" spans="1:9" ht="12.75" customHeight="1" x14ac:dyDescent="0.2">
      <c r="A424" s="1"/>
      <c r="B424" s="39"/>
      <c r="C424" s="39"/>
      <c r="D424" s="39"/>
      <c r="E424" s="39"/>
      <c r="F424" s="39"/>
      <c r="G424" s="39"/>
      <c r="H424" s="39"/>
      <c r="I424" s="1"/>
    </row>
    <row r="425" spans="1:9" ht="12.75" customHeight="1" x14ac:dyDescent="0.2">
      <c r="A425" s="1"/>
      <c r="B425" s="39"/>
      <c r="C425" s="39"/>
      <c r="D425" s="39"/>
      <c r="E425" s="39"/>
      <c r="F425" s="39"/>
      <c r="G425" s="39"/>
      <c r="H425" s="39"/>
      <c r="I425" s="1"/>
    </row>
    <row r="426" spans="1:9" ht="12.75" customHeight="1" x14ac:dyDescent="0.2">
      <c r="A426" s="1"/>
      <c r="B426" s="39"/>
      <c r="C426" s="39"/>
      <c r="D426" s="39"/>
      <c r="E426" s="39"/>
      <c r="F426" s="39"/>
      <c r="G426" s="39"/>
      <c r="H426" s="39"/>
      <c r="I426" s="1"/>
    </row>
    <row r="427" spans="1:9" ht="12.75" customHeight="1" x14ac:dyDescent="0.2">
      <c r="A427" s="1"/>
      <c r="B427" s="39"/>
      <c r="C427" s="39"/>
      <c r="D427" s="39"/>
      <c r="E427" s="39"/>
      <c r="F427" s="39"/>
      <c r="G427" s="39"/>
      <c r="H427" s="39"/>
      <c r="I427" s="1"/>
    </row>
    <row r="428" spans="1:9" ht="12.75" customHeight="1" x14ac:dyDescent="0.2">
      <c r="A428" s="1"/>
      <c r="B428" s="39"/>
      <c r="C428" s="39"/>
      <c r="D428" s="39"/>
      <c r="E428" s="39"/>
      <c r="F428" s="39"/>
      <c r="G428" s="39"/>
      <c r="H428" s="39"/>
      <c r="I428" s="1"/>
    </row>
    <row r="429" spans="1:9" ht="12.75" customHeight="1" x14ac:dyDescent="0.2">
      <c r="A429" s="1"/>
      <c r="B429" s="39"/>
      <c r="C429" s="39"/>
      <c r="D429" s="39"/>
      <c r="E429" s="39"/>
      <c r="F429" s="39"/>
      <c r="G429" s="39"/>
      <c r="H429" s="39"/>
      <c r="I429" s="1"/>
    </row>
    <row r="430" spans="1:9" ht="12.75" customHeight="1" x14ac:dyDescent="0.2">
      <c r="A430" s="1"/>
      <c r="B430" s="39"/>
      <c r="C430" s="39"/>
      <c r="D430" s="39"/>
      <c r="E430" s="39"/>
      <c r="F430" s="39"/>
      <c r="G430" s="39"/>
      <c r="H430" s="39"/>
      <c r="I430" s="1"/>
    </row>
    <row r="431" spans="1:9" ht="12.75" customHeight="1" x14ac:dyDescent="0.2">
      <c r="A431" s="1"/>
      <c r="B431" s="39"/>
      <c r="C431" s="39"/>
      <c r="D431" s="39"/>
      <c r="E431" s="39"/>
      <c r="F431" s="39"/>
      <c r="G431" s="39"/>
      <c r="H431" s="39"/>
      <c r="I431" s="1"/>
    </row>
    <row r="432" spans="1:9" ht="12.75" customHeight="1" x14ac:dyDescent="0.2">
      <c r="A432" s="1"/>
      <c r="B432" s="39"/>
      <c r="C432" s="39"/>
      <c r="D432" s="39"/>
      <c r="E432" s="39"/>
      <c r="F432" s="39"/>
      <c r="G432" s="39"/>
      <c r="H432" s="39"/>
      <c r="I432" s="1"/>
    </row>
    <row r="433" spans="1:9" ht="12.75" customHeight="1" x14ac:dyDescent="0.2">
      <c r="A433" s="1"/>
      <c r="B433" s="39"/>
      <c r="C433" s="39"/>
      <c r="D433" s="39"/>
      <c r="E433" s="39"/>
      <c r="F433" s="39"/>
      <c r="G433" s="39"/>
      <c r="H433" s="39"/>
      <c r="I433" s="1"/>
    </row>
    <row r="434" spans="1:9" ht="12.75" customHeight="1" x14ac:dyDescent="0.2">
      <c r="A434" s="1"/>
      <c r="B434" s="39"/>
      <c r="C434" s="39"/>
      <c r="D434" s="39"/>
      <c r="E434" s="39"/>
      <c r="F434" s="39"/>
      <c r="G434" s="39"/>
      <c r="H434" s="39"/>
      <c r="I434" s="1"/>
    </row>
    <row r="435" spans="1:9" ht="12.75" customHeight="1" x14ac:dyDescent="0.2">
      <c r="A435" s="1"/>
      <c r="B435" s="39"/>
      <c r="C435" s="39"/>
      <c r="D435" s="39"/>
      <c r="E435" s="39"/>
      <c r="F435" s="39"/>
      <c r="G435" s="39"/>
      <c r="H435" s="39"/>
      <c r="I435" s="1"/>
    </row>
    <row r="436" spans="1:9" ht="12.75" customHeight="1" x14ac:dyDescent="0.2">
      <c r="A436" s="1"/>
      <c r="B436" s="39"/>
      <c r="C436" s="39"/>
      <c r="D436" s="39"/>
      <c r="E436" s="39"/>
      <c r="F436" s="39"/>
      <c r="G436" s="39"/>
      <c r="H436" s="39"/>
      <c r="I436" s="1"/>
    </row>
    <row r="437" spans="1:9" ht="12.75" customHeight="1" x14ac:dyDescent="0.2">
      <c r="A437" s="1"/>
      <c r="B437" s="39"/>
      <c r="C437" s="39"/>
      <c r="D437" s="39"/>
      <c r="E437" s="39"/>
      <c r="F437" s="39"/>
      <c r="G437" s="39"/>
      <c r="H437" s="39"/>
      <c r="I437" s="1"/>
    </row>
    <row r="438" spans="1:9" ht="12.75" customHeight="1" x14ac:dyDescent="0.2">
      <c r="A438" s="1"/>
      <c r="B438" s="39"/>
      <c r="C438" s="39"/>
      <c r="D438" s="39"/>
      <c r="E438" s="39"/>
      <c r="F438" s="39"/>
      <c r="G438" s="39"/>
      <c r="H438" s="39"/>
      <c r="I438" s="1"/>
    </row>
    <row r="439" spans="1:9" ht="12.75" customHeight="1" x14ac:dyDescent="0.2">
      <c r="A439" s="1"/>
      <c r="B439" s="39"/>
      <c r="C439" s="39"/>
      <c r="D439" s="39"/>
      <c r="E439" s="39"/>
      <c r="F439" s="39"/>
      <c r="G439" s="39"/>
      <c r="H439" s="39"/>
      <c r="I439" s="1"/>
    </row>
    <row r="440" spans="1:9" ht="12.75" customHeight="1" x14ac:dyDescent="0.2">
      <c r="A440" s="1"/>
      <c r="B440" s="39"/>
      <c r="C440" s="39"/>
      <c r="D440" s="39"/>
      <c r="E440" s="39"/>
      <c r="F440" s="39"/>
      <c r="G440" s="39"/>
      <c r="H440" s="39"/>
      <c r="I440" s="1"/>
    </row>
    <row r="441" spans="1:9" ht="12.75" customHeight="1" x14ac:dyDescent="0.2">
      <c r="A441" s="1"/>
      <c r="B441" s="39"/>
      <c r="C441" s="39"/>
      <c r="D441" s="39"/>
      <c r="E441" s="39"/>
      <c r="F441" s="39"/>
      <c r="G441" s="39"/>
      <c r="H441" s="39"/>
      <c r="I441" s="1"/>
    </row>
    <row r="442" spans="1:9" ht="12.75" customHeight="1" x14ac:dyDescent="0.2">
      <c r="A442" s="1"/>
      <c r="B442" s="39"/>
      <c r="C442" s="39"/>
      <c r="D442" s="39"/>
      <c r="E442" s="39"/>
      <c r="F442" s="39"/>
      <c r="G442" s="39"/>
      <c r="H442" s="39"/>
      <c r="I442" s="1"/>
    </row>
    <row r="443" spans="1:9" ht="12.75" customHeight="1" x14ac:dyDescent="0.2">
      <c r="A443" s="1"/>
      <c r="B443" s="39"/>
      <c r="C443" s="39"/>
      <c r="D443" s="39"/>
      <c r="E443" s="39"/>
      <c r="F443" s="39"/>
      <c r="G443" s="39"/>
      <c r="H443" s="39"/>
      <c r="I443" s="1"/>
    </row>
    <row r="444" spans="1:9" ht="12.75" customHeight="1" x14ac:dyDescent="0.2">
      <c r="A444" s="1"/>
      <c r="B444" s="39"/>
      <c r="C444" s="39"/>
      <c r="D444" s="39"/>
      <c r="E444" s="39"/>
      <c r="F444" s="39"/>
      <c r="G444" s="39"/>
      <c r="H444" s="39"/>
      <c r="I444" s="1"/>
    </row>
    <row r="445" spans="1:9" ht="12.75" customHeight="1" x14ac:dyDescent="0.2">
      <c r="A445" s="1"/>
      <c r="B445" s="39"/>
      <c r="C445" s="39"/>
      <c r="D445" s="39"/>
      <c r="E445" s="39"/>
      <c r="F445" s="39"/>
      <c r="G445" s="39"/>
      <c r="H445" s="39"/>
      <c r="I445" s="1"/>
    </row>
    <row r="446" spans="1:9" ht="12.75" customHeight="1" x14ac:dyDescent="0.2">
      <c r="A446" s="1"/>
      <c r="B446" s="39"/>
      <c r="C446" s="39"/>
      <c r="D446" s="39"/>
      <c r="E446" s="39"/>
      <c r="F446" s="39"/>
      <c r="G446" s="39"/>
      <c r="H446" s="39"/>
      <c r="I446" s="1"/>
    </row>
    <row r="447" spans="1:9" ht="12.75" customHeight="1" x14ac:dyDescent="0.2">
      <c r="A447" s="1"/>
      <c r="B447" s="39"/>
      <c r="C447" s="39"/>
      <c r="D447" s="39"/>
      <c r="E447" s="39"/>
      <c r="F447" s="39"/>
      <c r="G447" s="39"/>
      <c r="H447" s="39"/>
      <c r="I447" s="1"/>
    </row>
    <row r="448" spans="1:9" ht="12.75" customHeight="1" x14ac:dyDescent="0.2">
      <c r="A448" s="1"/>
      <c r="B448" s="39"/>
      <c r="C448" s="39"/>
      <c r="D448" s="39"/>
      <c r="E448" s="39"/>
      <c r="F448" s="39"/>
      <c r="G448" s="39"/>
      <c r="H448" s="39"/>
      <c r="I448" s="1"/>
    </row>
    <row r="449" spans="1:9" ht="12.75" customHeight="1" x14ac:dyDescent="0.2">
      <c r="A449" s="1"/>
      <c r="B449" s="39"/>
      <c r="C449" s="39"/>
      <c r="D449" s="39"/>
      <c r="E449" s="39"/>
      <c r="F449" s="39"/>
      <c r="G449" s="39"/>
      <c r="H449" s="39"/>
      <c r="I449" s="1"/>
    </row>
    <row r="450" spans="1:9" ht="12.75" customHeight="1" x14ac:dyDescent="0.2">
      <c r="A450" s="1"/>
      <c r="B450" s="39"/>
      <c r="C450" s="39"/>
      <c r="D450" s="39"/>
      <c r="E450" s="39"/>
      <c r="F450" s="39"/>
      <c r="G450" s="39"/>
      <c r="H450" s="39"/>
      <c r="I450" s="1"/>
    </row>
    <row r="451" spans="1:9" ht="12.75" customHeight="1" x14ac:dyDescent="0.2">
      <c r="A451" s="1"/>
      <c r="B451" s="39"/>
      <c r="C451" s="39"/>
      <c r="D451" s="39"/>
      <c r="E451" s="39"/>
      <c r="F451" s="39"/>
      <c r="G451" s="39"/>
      <c r="H451" s="39"/>
      <c r="I451" s="1"/>
    </row>
    <row r="452" spans="1:9" ht="12.75" customHeight="1" x14ac:dyDescent="0.2">
      <c r="A452" s="1"/>
      <c r="B452" s="39"/>
      <c r="C452" s="39"/>
      <c r="D452" s="39"/>
      <c r="E452" s="39"/>
      <c r="F452" s="39"/>
      <c r="G452" s="39"/>
      <c r="H452" s="39"/>
      <c r="I452" s="1"/>
    </row>
    <row r="453" spans="1:9" ht="12.75" customHeight="1" x14ac:dyDescent="0.2">
      <c r="A453" s="1"/>
      <c r="B453" s="39"/>
      <c r="C453" s="39"/>
      <c r="D453" s="39"/>
      <c r="E453" s="39"/>
      <c r="F453" s="39"/>
      <c r="G453" s="39"/>
      <c r="H453" s="39"/>
      <c r="I453" s="1"/>
    </row>
    <row r="454" spans="1:9" ht="12.75" customHeight="1" x14ac:dyDescent="0.2">
      <c r="A454" s="1"/>
      <c r="B454" s="39"/>
      <c r="C454" s="39"/>
      <c r="D454" s="39"/>
      <c r="E454" s="39"/>
      <c r="F454" s="39"/>
      <c r="G454" s="39"/>
      <c r="H454" s="39"/>
      <c r="I454" s="1"/>
    </row>
    <row r="455" spans="1:9" ht="12.75" customHeight="1" x14ac:dyDescent="0.2">
      <c r="A455" s="1"/>
      <c r="B455" s="39"/>
      <c r="C455" s="39"/>
      <c r="D455" s="39"/>
      <c r="E455" s="39"/>
      <c r="F455" s="39"/>
      <c r="G455" s="39"/>
      <c r="H455" s="39"/>
      <c r="I455" s="1"/>
    </row>
    <row r="456" spans="1:9" ht="12.75" customHeight="1" x14ac:dyDescent="0.2">
      <c r="A456" s="1"/>
      <c r="B456" s="39"/>
      <c r="C456" s="39"/>
      <c r="D456" s="39"/>
      <c r="E456" s="39"/>
      <c r="F456" s="39"/>
      <c r="G456" s="39"/>
      <c r="H456" s="39"/>
      <c r="I456" s="1"/>
    </row>
    <row r="457" spans="1:9" ht="12.75" customHeight="1" x14ac:dyDescent="0.2">
      <c r="A457" s="1"/>
      <c r="B457" s="39"/>
      <c r="C457" s="39"/>
      <c r="D457" s="39"/>
      <c r="E457" s="39"/>
      <c r="F457" s="39"/>
      <c r="G457" s="39"/>
      <c r="H457" s="39"/>
      <c r="I457" s="1"/>
    </row>
    <row r="458" spans="1:9" ht="12.75" customHeight="1" x14ac:dyDescent="0.2">
      <c r="A458" s="1"/>
      <c r="B458" s="39"/>
      <c r="C458" s="39"/>
      <c r="D458" s="39"/>
      <c r="E458" s="39"/>
      <c r="F458" s="39"/>
      <c r="G458" s="39"/>
      <c r="H458" s="39"/>
      <c r="I458" s="1"/>
    </row>
    <row r="459" spans="1:9" ht="12.75" customHeight="1" x14ac:dyDescent="0.2">
      <c r="A459" s="1"/>
      <c r="B459" s="39"/>
      <c r="C459" s="39"/>
      <c r="D459" s="39"/>
      <c r="E459" s="39"/>
      <c r="F459" s="39"/>
      <c r="G459" s="39"/>
      <c r="H459" s="39"/>
      <c r="I459" s="1"/>
    </row>
    <row r="460" spans="1:9" ht="12.75" customHeight="1" x14ac:dyDescent="0.2">
      <c r="A460" s="1"/>
      <c r="B460" s="39"/>
      <c r="C460" s="39"/>
      <c r="D460" s="39"/>
      <c r="E460" s="39"/>
      <c r="F460" s="39"/>
      <c r="G460" s="39"/>
      <c r="H460" s="39"/>
      <c r="I460" s="1"/>
    </row>
    <row r="461" spans="1:9" ht="12.75" customHeight="1" x14ac:dyDescent="0.2">
      <c r="A461" s="1"/>
      <c r="B461" s="39"/>
      <c r="C461" s="39"/>
      <c r="D461" s="39"/>
      <c r="E461" s="39"/>
      <c r="F461" s="39"/>
      <c r="G461" s="39"/>
      <c r="H461" s="39"/>
      <c r="I461" s="1"/>
    </row>
    <row r="462" spans="1:9" ht="12.75" customHeight="1" x14ac:dyDescent="0.2">
      <c r="A462" s="1"/>
      <c r="B462" s="39"/>
      <c r="C462" s="39"/>
      <c r="D462" s="39"/>
      <c r="E462" s="39"/>
      <c r="F462" s="39"/>
      <c r="G462" s="39"/>
      <c r="H462" s="39"/>
      <c r="I462" s="1"/>
    </row>
    <row r="463" spans="1:9" ht="12.75" customHeight="1" x14ac:dyDescent="0.2">
      <c r="A463" s="1"/>
      <c r="B463" s="39"/>
      <c r="C463" s="39"/>
      <c r="D463" s="39"/>
      <c r="E463" s="39"/>
      <c r="F463" s="39"/>
      <c r="G463" s="39"/>
      <c r="H463" s="39"/>
      <c r="I463" s="1"/>
    </row>
    <row r="464" spans="1:9" ht="12.75" customHeight="1" x14ac:dyDescent="0.2">
      <c r="A464" s="1"/>
      <c r="B464" s="39"/>
      <c r="C464" s="39"/>
      <c r="D464" s="39"/>
      <c r="E464" s="39"/>
      <c r="F464" s="39"/>
      <c r="G464" s="39"/>
      <c r="H464" s="39"/>
      <c r="I464" s="1"/>
    </row>
    <row r="465" spans="1:9" ht="12.75" customHeight="1" x14ac:dyDescent="0.2">
      <c r="A465" s="1"/>
      <c r="B465" s="39"/>
      <c r="C465" s="39"/>
      <c r="D465" s="39"/>
      <c r="E465" s="39"/>
      <c r="F465" s="39"/>
      <c r="G465" s="39"/>
      <c r="H465" s="39"/>
      <c r="I465" s="1"/>
    </row>
    <row r="466" spans="1:9" ht="12.75" customHeight="1" x14ac:dyDescent="0.2">
      <c r="A466" s="1"/>
      <c r="B466" s="39"/>
      <c r="C466" s="39"/>
      <c r="D466" s="39"/>
      <c r="E466" s="39"/>
      <c r="F466" s="39"/>
      <c r="G466" s="39"/>
      <c r="H466" s="39"/>
      <c r="I466" s="1"/>
    </row>
    <row r="467" spans="1:9" ht="12.75" customHeight="1" x14ac:dyDescent="0.2">
      <c r="A467" s="1"/>
      <c r="B467" s="39"/>
      <c r="C467" s="39"/>
      <c r="D467" s="39"/>
      <c r="E467" s="39"/>
      <c r="F467" s="39"/>
      <c r="G467" s="39"/>
      <c r="H467" s="39"/>
      <c r="I467" s="1"/>
    </row>
    <row r="468" spans="1:9" ht="12.75" customHeight="1" x14ac:dyDescent="0.2">
      <c r="A468" s="1"/>
      <c r="B468" s="39"/>
      <c r="C468" s="39"/>
      <c r="D468" s="39"/>
      <c r="E468" s="39"/>
      <c r="F468" s="39"/>
      <c r="G468" s="39"/>
      <c r="H468" s="39"/>
      <c r="I468" s="1"/>
    </row>
    <row r="469" spans="1:9" ht="12.75" customHeight="1" x14ac:dyDescent="0.2">
      <c r="A469" s="1"/>
      <c r="B469" s="39"/>
      <c r="C469" s="39"/>
      <c r="D469" s="39"/>
      <c r="E469" s="39"/>
      <c r="F469" s="39"/>
      <c r="G469" s="39"/>
      <c r="H469" s="39"/>
      <c r="I469" s="1"/>
    </row>
    <row r="470" spans="1:9" ht="12.75" customHeight="1" x14ac:dyDescent="0.2">
      <c r="A470" s="1"/>
      <c r="B470" s="39"/>
      <c r="C470" s="39"/>
      <c r="D470" s="39"/>
      <c r="E470" s="39"/>
      <c r="F470" s="39"/>
      <c r="G470" s="39"/>
      <c r="H470" s="39"/>
      <c r="I470" s="1"/>
    </row>
    <row r="471" spans="1:9" ht="12.75" customHeight="1" x14ac:dyDescent="0.2">
      <c r="A471" s="1"/>
      <c r="B471" s="39"/>
      <c r="C471" s="39"/>
      <c r="D471" s="39"/>
      <c r="E471" s="39"/>
      <c r="F471" s="39"/>
      <c r="G471" s="39"/>
      <c r="H471" s="39"/>
      <c r="I471" s="1"/>
    </row>
    <row r="472" spans="1:9" ht="12.75" customHeight="1" x14ac:dyDescent="0.2">
      <c r="A472" s="1"/>
      <c r="B472" s="39"/>
      <c r="C472" s="39"/>
      <c r="D472" s="39"/>
      <c r="E472" s="39"/>
      <c r="F472" s="39"/>
      <c r="G472" s="39"/>
      <c r="H472" s="39"/>
      <c r="I472" s="1"/>
    </row>
    <row r="473" spans="1:9" ht="12.75" customHeight="1" x14ac:dyDescent="0.2">
      <c r="A473" s="1"/>
      <c r="B473" s="39"/>
      <c r="C473" s="39"/>
      <c r="D473" s="39"/>
      <c r="E473" s="39"/>
      <c r="F473" s="39"/>
      <c r="G473" s="39"/>
      <c r="H473" s="39"/>
      <c r="I473" s="1"/>
    </row>
    <row r="474" spans="1:9" ht="12.75" customHeight="1" x14ac:dyDescent="0.2">
      <c r="A474" s="1"/>
      <c r="B474" s="39"/>
      <c r="C474" s="39"/>
      <c r="D474" s="39"/>
      <c r="E474" s="39"/>
      <c r="F474" s="39"/>
      <c r="G474" s="39"/>
      <c r="H474" s="39"/>
      <c r="I474" s="1"/>
    </row>
    <row r="475" spans="1:9" ht="12.75" customHeight="1" x14ac:dyDescent="0.2">
      <c r="A475" s="1"/>
      <c r="B475" s="39"/>
      <c r="C475" s="39"/>
      <c r="D475" s="39"/>
      <c r="E475" s="39"/>
      <c r="F475" s="39"/>
      <c r="G475" s="39"/>
      <c r="H475" s="39"/>
      <c r="I475" s="1"/>
    </row>
    <row r="476" spans="1:9" ht="12.75" customHeight="1" x14ac:dyDescent="0.2">
      <c r="A476" s="1"/>
      <c r="B476" s="39"/>
      <c r="C476" s="39"/>
      <c r="D476" s="39"/>
      <c r="E476" s="39"/>
      <c r="F476" s="39"/>
      <c r="G476" s="39"/>
      <c r="H476" s="39"/>
      <c r="I476" s="1"/>
    </row>
  </sheetData>
  <mergeCells count="5">
    <mergeCell ref="B54:H54"/>
    <mergeCell ref="B2:H2"/>
    <mergeCell ref="B4:F4"/>
    <mergeCell ref="G4:G5"/>
    <mergeCell ref="H4:H5"/>
  </mergeCells>
  <printOptions horizontalCentered="1" gridLinesSet="0"/>
  <pageMargins left="0.74803149606299213" right="0.74803149606299213" top="0.59055118110236227" bottom="0.59055118110236227" header="0.51181102362204722" footer="0.51181102362204722"/>
  <pageSetup paperSize="9" scale="60" fitToHeight="0" orientation="portrait" r:id="rId1"/>
  <headerFooter alignWithMargins="0">
    <oddFooter>Страница  &amp;P из &amp;N</oddFooter>
  </headerFooter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расходы</vt:lpstr>
      <vt:lpstr>расходы!Заголовки_для_печати</vt:lpstr>
      <vt:lpstr>расходы!Область_печати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Юдин Роман Валерьевич</cp:lastModifiedBy>
  <cp:lastPrinted>2020-10-23T10:45:26Z</cp:lastPrinted>
  <dcterms:created xsi:type="dcterms:W3CDTF">2020-06-15T05:25:07Z</dcterms:created>
  <dcterms:modified xsi:type="dcterms:W3CDTF">2020-10-23T10:45:31Z</dcterms:modified>
</cp:coreProperties>
</file>